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HESS\Cong tac bo mon\Thi dau quoc gia\TRE\2015\"/>
    </mc:Choice>
  </mc:AlternateContent>
  <bookViews>
    <workbookView xWindow="0" yWindow="300" windowWidth="11745" windowHeight="8970" tabRatio="954" firstSheet="11" activeTab="33"/>
  </bookViews>
  <sheets>
    <sheet name="KQT.Hợp" sheetId="37" r:id="rId1"/>
    <sheet name="Tong hop Huy chuong giai Co vua" sheetId="39" r:id="rId2"/>
    <sheet name="20a" sheetId="30" r:id="rId3"/>
    <sheet name="17a" sheetId="35" r:id="rId4"/>
    <sheet name="15a" sheetId="11" r:id="rId5"/>
    <sheet name="13a" sheetId="23" r:id="rId6"/>
    <sheet name="11a" sheetId="18" r:id="rId7"/>
    <sheet name="9a" sheetId="24" r:id="rId8"/>
    <sheet name="7a" sheetId="5" r:id="rId9"/>
    <sheet name="6a" sheetId="44" r:id="rId10"/>
    <sheet name="20u" sheetId="27" r:id="rId11"/>
    <sheet name="17u" sheetId="14" r:id="rId12"/>
    <sheet name="15u" sheetId="21" r:id="rId13"/>
    <sheet name="13u" sheetId="17" r:id="rId14"/>
    <sheet name="11u" sheetId="12" r:id="rId15"/>
    <sheet name="9u" sheetId="9" r:id="rId16"/>
    <sheet name="7u" sheetId="7" r:id="rId17"/>
    <sheet name="6u" sheetId="45" r:id="rId18"/>
    <sheet name="d6a" sheetId="46" r:id="rId19"/>
    <sheet name="d7a" sheetId="4" r:id="rId20"/>
    <sheet name="d9a" sheetId="25" r:id="rId21"/>
    <sheet name="d11a" sheetId="19" r:id="rId22"/>
    <sheet name="d13a" sheetId="22" r:id="rId23"/>
    <sheet name="d15a" sheetId="10" r:id="rId24"/>
    <sheet name="d17a" sheetId="36" r:id="rId25"/>
    <sheet name="d20a" sheetId="34" r:id="rId26"/>
    <sheet name="d6u" sheetId="47" r:id="rId27"/>
    <sheet name="d7u" sheetId="6" r:id="rId28"/>
    <sheet name="d9u" sheetId="8" r:id="rId29"/>
    <sheet name="d11u" sheetId="13" r:id="rId30"/>
    <sheet name="d13u" sheetId="16" r:id="rId31"/>
    <sheet name="d15u" sheetId="20" r:id="rId32"/>
    <sheet name="d17u" sheetId="15" r:id="rId33"/>
    <sheet name="d20u" sheetId="28" r:id="rId34"/>
  </sheets>
  <externalReferences>
    <externalReference r:id="rId35"/>
    <externalReference r:id="rId36"/>
    <externalReference r:id="rId37"/>
  </externalReferences>
  <definedNames>
    <definedName name="_1">[1]nam!$B$4</definedName>
    <definedName name="_10">[1]nam!$B$13</definedName>
    <definedName name="_11">[1]nam!$B$14</definedName>
    <definedName name="_2">[1]nam!$B$5</definedName>
    <definedName name="_3">[1]nam!$B$6</definedName>
    <definedName name="_4">[1]nam!$B$7</definedName>
    <definedName name="_5">[1]nam!$B$8</definedName>
    <definedName name="_6">[1]nam!$B$9</definedName>
    <definedName name="_7">[1]nam!$B$10</definedName>
    <definedName name="_8">[1]nam!$B$11</definedName>
    <definedName name="_9">[1]nam!$B$12</definedName>
    <definedName name="_data">[2]data_2008!$B$1:$E$500</definedName>
    <definedName name="_DS" localSheetId="9">#REF!</definedName>
    <definedName name="_DS" localSheetId="17">#REF!</definedName>
    <definedName name="_DS" localSheetId="18">#REF!</definedName>
    <definedName name="_DS" localSheetId="26">#REF!</definedName>
    <definedName name="_DS">#REF!</definedName>
    <definedName name="_Fill" localSheetId="9" hidden="1">#REF!</definedName>
    <definedName name="_Fill" localSheetId="17" hidden="1">#REF!</definedName>
    <definedName name="_Fill" localSheetId="18" hidden="1">#REF!</definedName>
    <definedName name="_Fill" localSheetId="26" hidden="1">#REF!</definedName>
    <definedName name="_Fill" localSheetId="1" hidden="1">#REF!</definedName>
    <definedName name="_Fill" hidden="1">#REF!</definedName>
    <definedName name="_xlnm._FilterDatabase" localSheetId="21" hidden="1">d11a!$A$4:$B$22</definedName>
    <definedName name="_xlnm._FilterDatabase" localSheetId="29" hidden="1">d11u!$A$4:$B$16</definedName>
    <definedName name="_xlnm._FilterDatabase" localSheetId="22" hidden="1">d13a!$A$4:$B$20</definedName>
    <definedName name="_xlnm._FilterDatabase" localSheetId="30" hidden="1">d13u!$A$4:$B$20</definedName>
    <definedName name="_xlnm._FilterDatabase" localSheetId="23" hidden="1">d15a!$A$4:$B$14</definedName>
    <definedName name="_xlnm._FilterDatabase" localSheetId="31" hidden="1">d15u!$A$4:$B$14</definedName>
    <definedName name="_xlnm._FilterDatabase" localSheetId="24" hidden="1">d17a!$A$4:$B$4</definedName>
    <definedName name="_xlnm._FilterDatabase" localSheetId="32" hidden="1">d17u!$A$4:$B$10</definedName>
    <definedName name="_xlnm._FilterDatabase" localSheetId="25" hidden="1">d20a!$A$4:$B$4</definedName>
    <definedName name="_xlnm._FilterDatabase" localSheetId="33" hidden="1">d20u!$A$4:$B$4</definedName>
    <definedName name="_xlnm._FilterDatabase" localSheetId="18" hidden="1">d6a!$A$4:$B$16</definedName>
    <definedName name="_xlnm._FilterDatabase" localSheetId="26" hidden="1">d6u!$A$4:$B$14</definedName>
    <definedName name="_xlnm._FilterDatabase" localSheetId="19" hidden="1">d7a!$A$4:$B$16</definedName>
    <definedName name="_xlnm._FilterDatabase" localSheetId="27" hidden="1">d7u!$A$4:$B$14</definedName>
    <definedName name="_xlnm._FilterDatabase" localSheetId="20" hidden="1">d9a!$A$4:$B$18</definedName>
    <definedName name="_xlnm._FilterDatabase" localSheetId="28" hidden="1">d9u!$A$4:$B$22</definedName>
    <definedName name="_U1">[1]nu!$B$4</definedName>
    <definedName name="_U2">[1]nu!$B$5</definedName>
    <definedName name="_U3">[1]nu!$B$6</definedName>
    <definedName name="_U4">[1]nu!$B$7</definedName>
    <definedName name="_U5">[1]nu!$B$8</definedName>
    <definedName name="_U6">[1]nu!$B$9</definedName>
    <definedName name="_U7">[1]nu!$B$10</definedName>
    <definedName name="a" localSheetId="9" hidden="1">#REF!</definedName>
    <definedName name="a" localSheetId="17" hidden="1">#REF!</definedName>
    <definedName name="a" localSheetId="18" hidden="1">#REF!</definedName>
    <definedName name="a" localSheetId="26" hidden="1">#REF!</definedName>
    <definedName name="a" hidden="1">#REF!</definedName>
    <definedName name="aa" localSheetId="9" hidden="1">#REF!</definedName>
    <definedName name="aa" localSheetId="17" hidden="1">#REF!</definedName>
    <definedName name="aa" localSheetId="18" hidden="1">#REF!</definedName>
    <definedName name="aa" localSheetId="26" hidden="1">#REF!</definedName>
    <definedName name="aa" hidden="1">#REF!</definedName>
    <definedName name="aaaa">COUNTIF(#REF!,"*1")+COUNTIF(#REF!,"*½")/2</definedName>
    <definedName name="afgjaf" localSheetId="9" hidden="1">#REF!</definedName>
    <definedName name="afgjaf" localSheetId="17" hidden="1">#REF!</definedName>
    <definedName name="afgjaf" localSheetId="18" hidden="1">#REF!</definedName>
    <definedName name="afgjaf" localSheetId="26" hidden="1">#REF!</definedName>
    <definedName name="afgjaf" hidden="1">#REF!</definedName>
    <definedName name="c_di3a" localSheetId="9">COUNTIF(#REF!,"*1")+COUNTIF(#REF!,"*½")/2</definedName>
    <definedName name="c_di3a" localSheetId="17">COUNTIF(#REF!,"*1")+COUNTIF(#REF!,"*½")/2</definedName>
    <definedName name="c_di3a" localSheetId="18">COUNTIF(#REF!,"*1")+COUNTIF(#REF!,"*½")/2</definedName>
    <definedName name="c_di3a" localSheetId="26">COUNTIF(#REF!,"*1")+COUNTIF(#REF!,"*½")/2</definedName>
    <definedName name="c_di3a" localSheetId="1">COUNTIF(#REF!,"*1")+COUNTIF(#REF!,"*½")/2</definedName>
    <definedName name="c_di3a">COUNTIF(#REF!,"*1")+COUNTIF(#REF!,"*½")/2</definedName>
    <definedName name="cu">#REF!</definedName>
    <definedName name="_xlnm.Database" localSheetId="9">#REF!</definedName>
    <definedName name="_xlnm.Database" localSheetId="17">#REF!</definedName>
    <definedName name="_xlnm.Database" localSheetId="18">#REF!</definedName>
    <definedName name="_xlnm.Database" localSheetId="26">#REF!</definedName>
    <definedName name="_xlnm.Database">#REF!</definedName>
    <definedName name="e">COUNTIF(#REF!,"*1")+COUNTIF(#REF!,"*½")/2</definedName>
    <definedName name="eee">#REF!</definedName>
    <definedName name="eqeq">#REF!</definedName>
    <definedName name="gioi">[3]ds!$E$1:$E$3334</definedName>
    <definedName name="hihi" localSheetId="9">#REF!</definedName>
    <definedName name="hihi" localSheetId="17">#REF!</definedName>
    <definedName name="hihi" localSheetId="18">#REF!</definedName>
    <definedName name="hihi" localSheetId="26">#REF!</definedName>
    <definedName name="hihi">#REF!</definedName>
    <definedName name="hkhpt" localSheetId="9">#REF!</definedName>
    <definedName name="hkhpt" localSheetId="17">#REF!</definedName>
    <definedName name="hkhpt" localSheetId="18">#REF!</definedName>
    <definedName name="hkhpt" localSheetId="26">#REF!</definedName>
    <definedName name="hkhpt">#REF!</definedName>
    <definedName name="hkpt" localSheetId="9">#REF!</definedName>
    <definedName name="hkpt" localSheetId="17">#REF!</definedName>
    <definedName name="hkpt" localSheetId="18">#REF!</definedName>
    <definedName name="hkpt" localSheetId="26">#REF!</definedName>
    <definedName name="hkpt">#REF!</definedName>
    <definedName name="madoan">[3]ds!$K$1:$K$3334</definedName>
    <definedName name="n" localSheetId="9">#REF!</definedName>
    <definedName name="n" localSheetId="17">#REF!</definedName>
    <definedName name="n" localSheetId="18">#REF!</definedName>
    <definedName name="n" localSheetId="26">#REF!</definedName>
    <definedName name="n">#REF!</definedName>
    <definedName name="Players" localSheetId="9">#REF!</definedName>
    <definedName name="Players" localSheetId="17">#REF!</definedName>
    <definedName name="Players" localSheetId="18">#REF!</definedName>
    <definedName name="Players" localSheetId="26">#REF!</definedName>
    <definedName name="Players">#REF!</definedName>
    <definedName name="_xlnm.Print_Titles" localSheetId="7">'9a'!#REF!</definedName>
    <definedName name="qeqe">#REF!</definedName>
    <definedName name="QEQEQEQEQEQ" localSheetId="9" hidden="1">#REF!</definedName>
    <definedName name="QEQEQEQEQEQ" localSheetId="17" hidden="1">#REF!</definedName>
    <definedName name="QEQEQEQEQEQ" localSheetId="18" hidden="1">#REF!</definedName>
    <definedName name="QEQEQEQEQEQ" localSheetId="26" hidden="1">#REF!</definedName>
    <definedName name="QEQEQEQEQEQ" hidden="1">#REF!</definedName>
    <definedName name="u">COUNTIF(#REF!,"*1")+COUNTIF(#REF!,"*½")/2</definedName>
    <definedName name="VDV_CV" localSheetId="9">#REF!</definedName>
    <definedName name="VDV_CV" localSheetId="17">#REF!</definedName>
    <definedName name="VDV_CV" localSheetId="18">#REF!</definedName>
    <definedName name="VDV_CV" localSheetId="26">#REF!</definedName>
    <definedName name="VDV_CV">#REF!</definedName>
  </definedNames>
  <calcPr calcId="152511"/>
</workbook>
</file>

<file path=xl/calcChain.xml><?xml version="1.0" encoding="utf-8"?>
<calcChain xmlns="http://schemas.openxmlformats.org/spreadsheetml/2006/main">
  <c r="H82" i="37" l="1"/>
  <c r="I82" i="37"/>
  <c r="H83" i="37"/>
  <c r="I83" i="37"/>
  <c r="M122" i="37" l="1"/>
  <c r="L122" i="37"/>
  <c r="M117" i="37"/>
  <c r="L117" i="37"/>
  <c r="M112" i="37"/>
  <c r="L112" i="37"/>
  <c r="M107" i="37"/>
  <c r="L107" i="37"/>
  <c r="M102" i="37"/>
  <c r="L102" i="37"/>
  <c r="M97" i="37"/>
  <c r="L97" i="37"/>
  <c r="M92" i="37"/>
  <c r="L92" i="37"/>
  <c r="M87" i="37"/>
  <c r="L87" i="37"/>
  <c r="M86" i="37"/>
  <c r="L86" i="37"/>
  <c r="M85" i="37"/>
  <c r="L85" i="37"/>
  <c r="M75" i="37"/>
  <c r="L75" i="37"/>
  <c r="M66" i="37"/>
  <c r="L66" i="37"/>
  <c r="M57" i="37"/>
  <c r="L57" i="37"/>
  <c r="M48" i="37"/>
  <c r="L48" i="37"/>
  <c r="M39" i="37"/>
  <c r="L39" i="37"/>
  <c r="M30" i="37"/>
  <c r="L30" i="37"/>
  <c r="M21" i="37"/>
  <c r="L21" i="37"/>
  <c r="L14" i="37"/>
  <c r="I76" i="37"/>
  <c r="M76" i="37" s="1"/>
  <c r="I77" i="37"/>
  <c r="M77" i="37" s="1"/>
  <c r="I78" i="37"/>
  <c r="M78" i="37" s="1"/>
  <c r="I79" i="37"/>
  <c r="M79" i="37" s="1"/>
  <c r="I80" i="37"/>
  <c r="M80" i="37" s="1"/>
  <c r="I81" i="37"/>
  <c r="M81" i="37" s="1"/>
  <c r="M82" i="37"/>
  <c r="M83" i="37"/>
  <c r="H76" i="37"/>
  <c r="H77" i="37"/>
  <c r="H78" i="37"/>
  <c r="H79" i="37"/>
  <c r="H80" i="37"/>
  <c r="H81" i="37"/>
  <c r="I67" i="37"/>
  <c r="M67" i="37" s="1"/>
  <c r="I68" i="37"/>
  <c r="M68" i="37" s="1"/>
  <c r="I69" i="37"/>
  <c r="M69" i="37" s="1"/>
  <c r="I70" i="37"/>
  <c r="M70" i="37" s="1"/>
  <c r="I71" i="37"/>
  <c r="M71" i="37" s="1"/>
  <c r="I72" i="37"/>
  <c r="M72" i="37" s="1"/>
  <c r="I73" i="37"/>
  <c r="M73" i="37" s="1"/>
  <c r="I74" i="37"/>
  <c r="M74" i="37" s="1"/>
  <c r="H67" i="37"/>
  <c r="H68" i="37"/>
  <c r="H69" i="37"/>
  <c r="H70" i="37"/>
  <c r="H71" i="37"/>
  <c r="H72" i="37"/>
  <c r="H73" i="37"/>
  <c r="H74" i="37"/>
  <c r="I58" i="37"/>
  <c r="M58" i="37" s="1"/>
  <c r="I59" i="37"/>
  <c r="M59" i="37" s="1"/>
  <c r="I60" i="37"/>
  <c r="M60" i="37" s="1"/>
  <c r="I61" i="37"/>
  <c r="M61" i="37" s="1"/>
  <c r="I62" i="37"/>
  <c r="M62" i="37" s="1"/>
  <c r="I63" i="37"/>
  <c r="M63" i="37" s="1"/>
  <c r="I64" i="37"/>
  <c r="M64" i="37" s="1"/>
  <c r="I65" i="37"/>
  <c r="M65" i="37" s="1"/>
  <c r="H58" i="37"/>
  <c r="H59" i="37"/>
  <c r="H60" i="37"/>
  <c r="H61" i="37"/>
  <c r="H62" i="37"/>
  <c r="H63" i="37"/>
  <c r="H64" i="37"/>
  <c r="H65" i="37"/>
  <c r="I49" i="37"/>
  <c r="M49" i="37" s="1"/>
  <c r="I50" i="37"/>
  <c r="M50" i="37" s="1"/>
  <c r="I51" i="37"/>
  <c r="M51" i="37" s="1"/>
  <c r="I52" i="37"/>
  <c r="M52" i="37" s="1"/>
  <c r="I53" i="37"/>
  <c r="M53" i="37" s="1"/>
  <c r="I54" i="37"/>
  <c r="M54" i="37" s="1"/>
  <c r="I55" i="37"/>
  <c r="M55" i="37" s="1"/>
  <c r="I56" i="37"/>
  <c r="M56" i="37" s="1"/>
  <c r="H49" i="37"/>
  <c r="H50" i="37"/>
  <c r="H51" i="37"/>
  <c r="H52" i="37"/>
  <c r="H53" i="37"/>
  <c r="H54" i="37"/>
  <c r="H55" i="37"/>
  <c r="H56" i="37"/>
  <c r="I40" i="37"/>
  <c r="M40" i="37" s="1"/>
  <c r="I41" i="37"/>
  <c r="M41" i="37" s="1"/>
  <c r="I42" i="37"/>
  <c r="M42" i="37" s="1"/>
  <c r="I43" i="37"/>
  <c r="M43" i="37" s="1"/>
  <c r="I44" i="37"/>
  <c r="M44" i="37" s="1"/>
  <c r="I45" i="37"/>
  <c r="M45" i="37" s="1"/>
  <c r="I46" i="37"/>
  <c r="M46" i="37" s="1"/>
  <c r="I47" i="37"/>
  <c r="M47" i="37" s="1"/>
  <c r="H40" i="37"/>
  <c r="H41" i="37"/>
  <c r="H42" i="37"/>
  <c r="H43" i="37"/>
  <c r="H44" i="37"/>
  <c r="H45" i="37"/>
  <c r="H46" i="37"/>
  <c r="H47" i="37"/>
  <c r="I31" i="37"/>
  <c r="M31" i="37" s="1"/>
  <c r="I32" i="37"/>
  <c r="M32" i="37" s="1"/>
  <c r="I33" i="37"/>
  <c r="M33" i="37" s="1"/>
  <c r="I34" i="37"/>
  <c r="M34" i="37" s="1"/>
  <c r="I35" i="37"/>
  <c r="M35" i="37" s="1"/>
  <c r="I36" i="37"/>
  <c r="M36" i="37" s="1"/>
  <c r="I37" i="37"/>
  <c r="M37" i="37" s="1"/>
  <c r="I38" i="37"/>
  <c r="M38" i="37" s="1"/>
  <c r="H31" i="37"/>
  <c r="H32" i="37"/>
  <c r="H33" i="37"/>
  <c r="H34" i="37"/>
  <c r="H35" i="37"/>
  <c r="H36" i="37"/>
  <c r="H37" i="37"/>
  <c r="H38" i="37"/>
  <c r="I22" i="37"/>
  <c r="M22" i="37" s="1"/>
  <c r="I23" i="37"/>
  <c r="M23" i="37" s="1"/>
  <c r="I24" i="37"/>
  <c r="M24" i="37" s="1"/>
  <c r="I25" i="37"/>
  <c r="M25" i="37" s="1"/>
  <c r="I26" i="37"/>
  <c r="M26" i="37" s="1"/>
  <c r="I27" i="37"/>
  <c r="M27" i="37" s="1"/>
  <c r="I28" i="37"/>
  <c r="M28" i="37" s="1"/>
  <c r="I29" i="37"/>
  <c r="M29" i="37" s="1"/>
  <c r="H22" i="37"/>
  <c r="H23" i="37"/>
  <c r="H24" i="37"/>
  <c r="H25" i="37"/>
  <c r="H26" i="37"/>
  <c r="H27" i="37"/>
  <c r="H28" i="37"/>
  <c r="H29" i="37"/>
  <c r="I13" i="37"/>
  <c r="M13" i="37" s="1"/>
  <c r="I14" i="37"/>
  <c r="M14" i="37" s="1"/>
  <c r="I15" i="37"/>
  <c r="M15" i="37" s="1"/>
  <c r="I16" i="37"/>
  <c r="M16" i="37" s="1"/>
  <c r="I17" i="37"/>
  <c r="M17" i="37" s="1"/>
  <c r="I18" i="37"/>
  <c r="M18" i="37" s="1"/>
  <c r="I19" i="37"/>
  <c r="M19" i="37" s="1"/>
  <c r="I20" i="37"/>
  <c r="M20" i="37" s="1"/>
  <c r="H13" i="37"/>
  <c r="H14" i="37"/>
  <c r="H15" i="37"/>
  <c r="H16" i="37"/>
  <c r="H17" i="37"/>
  <c r="H18" i="37"/>
  <c r="H19" i="37"/>
  <c r="H20" i="37"/>
  <c r="C76" i="37"/>
  <c r="L76" i="37" s="1"/>
  <c r="C77" i="37"/>
  <c r="L77" i="37" s="1"/>
  <c r="C78" i="37"/>
  <c r="L78" i="37" s="1"/>
  <c r="C79" i="37"/>
  <c r="L79" i="37" s="1"/>
  <c r="C80" i="37"/>
  <c r="L80" i="37" s="1"/>
  <c r="C81" i="37"/>
  <c r="L81" i="37" s="1"/>
  <c r="C82" i="37"/>
  <c r="L82" i="37" s="1"/>
  <c r="C83" i="37"/>
  <c r="L83" i="37" s="1"/>
  <c r="B76" i="37"/>
  <c r="B77" i="37"/>
  <c r="B78" i="37"/>
  <c r="B79" i="37"/>
  <c r="B80" i="37"/>
  <c r="B81" i="37"/>
  <c r="B82" i="37"/>
  <c r="B83" i="37"/>
  <c r="C67" i="37"/>
  <c r="L67" i="37" s="1"/>
  <c r="C68" i="37"/>
  <c r="L68" i="37" s="1"/>
  <c r="C69" i="37"/>
  <c r="L69" i="37" s="1"/>
  <c r="C70" i="37"/>
  <c r="L70" i="37" s="1"/>
  <c r="C71" i="37"/>
  <c r="L71" i="37" s="1"/>
  <c r="C72" i="37"/>
  <c r="L72" i="37" s="1"/>
  <c r="C73" i="37"/>
  <c r="L73" i="37" s="1"/>
  <c r="C74" i="37"/>
  <c r="L74" i="37" s="1"/>
  <c r="B67" i="37"/>
  <c r="B68" i="37"/>
  <c r="B69" i="37"/>
  <c r="B70" i="37"/>
  <c r="B71" i="37"/>
  <c r="B72" i="37"/>
  <c r="B73" i="37"/>
  <c r="B74" i="37"/>
  <c r="C58" i="37"/>
  <c r="L58" i="37" s="1"/>
  <c r="C59" i="37"/>
  <c r="L59" i="37" s="1"/>
  <c r="C60" i="37"/>
  <c r="L60" i="37" s="1"/>
  <c r="C61" i="37"/>
  <c r="L61" i="37" s="1"/>
  <c r="C62" i="37"/>
  <c r="L62" i="37" s="1"/>
  <c r="C63" i="37"/>
  <c r="L63" i="37" s="1"/>
  <c r="C64" i="37"/>
  <c r="L64" i="37" s="1"/>
  <c r="C65" i="37"/>
  <c r="L65" i="37" s="1"/>
  <c r="B58" i="37"/>
  <c r="B59" i="37"/>
  <c r="B60" i="37"/>
  <c r="B61" i="37"/>
  <c r="B62" i="37"/>
  <c r="B63" i="37"/>
  <c r="B64" i="37"/>
  <c r="B65" i="37"/>
  <c r="C49" i="37"/>
  <c r="L49" i="37" s="1"/>
  <c r="C50" i="37"/>
  <c r="L50" i="37" s="1"/>
  <c r="C51" i="37"/>
  <c r="L51" i="37" s="1"/>
  <c r="C52" i="37"/>
  <c r="L52" i="37" s="1"/>
  <c r="C53" i="37"/>
  <c r="L53" i="37" s="1"/>
  <c r="C54" i="37"/>
  <c r="L54" i="37" s="1"/>
  <c r="C55" i="37"/>
  <c r="L55" i="37" s="1"/>
  <c r="C56" i="37"/>
  <c r="L56" i="37" s="1"/>
  <c r="B49" i="37"/>
  <c r="B50" i="37"/>
  <c r="B51" i="37"/>
  <c r="B52" i="37"/>
  <c r="B53" i="37"/>
  <c r="B54" i="37"/>
  <c r="B55" i="37"/>
  <c r="B56" i="37"/>
  <c r="C40" i="37"/>
  <c r="L40" i="37" s="1"/>
  <c r="C41" i="37"/>
  <c r="L41" i="37" s="1"/>
  <c r="C42" i="37"/>
  <c r="L42" i="37" s="1"/>
  <c r="C43" i="37"/>
  <c r="L43" i="37" s="1"/>
  <c r="C44" i="37"/>
  <c r="L44" i="37" s="1"/>
  <c r="C45" i="37"/>
  <c r="L45" i="37" s="1"/>
  <c r="C46" i="37"/>
  <c r="L46" i="37" s="1"/>
  <c r="C47" i="37"/>
  <c r="L47" i="37" s="1"/>
  <c r="B40" i="37"/>
  <c r="B41" i="37"/>
  <c r="B42" i="37"/>
  <c r="B43" i="37"/>
  <c r="B44" i="37"/>
  <c r="B45" i="37"/>
  <c r="B46" i="37"/>
  <c r="B47" i="37"/>
  <c r="C31" i="37"/>
  <c r="L31" i="37" s="1"/>
  <c r="C32" i="37"/>
  <c r="L32" i="37" s="1"/>
  <c r="C33" i="37"/>
  <c r="L33" i="37" s="1"/>
  <c r="C34" i="37"/>
  <c r="L34" i="37" s="1"/>
  <c r="C35" i="37"/>
  <c r="L35" i="37" s="1"/>
  <c r="C36" i="37"/>
  <c r="L36" i="37" s="1"/>
  <c r="C37" i="37"/>
  <c r="L37" i="37" s="1"/>
  <c r="C38" i="37"/>
  <c r="L38" i="37" s="1"/>
  <c r="B31" i="37"/>
  <c r="B32" i="37"/>
  <c r="B33" i="37"/>
  <c r="B34" i="37"/>
  <c r="B35" i="37"/>
  <c r="B36" i="37"/>
  <c r="B37" i="37"/>
  <c r="B38" i="37"/>
  <c r="C22" i="37"/>
  <c r="L22" i="37" s="1"/>
  <c r="C23" i="37"/>
  <c r="L23" i="37" s="1"/>
  <c r="C24" i="37"/>
  <c r="L24" i="37" s="1"/>
  <c r="C25" i="37"/>
  <c r="L25" i="37" s="1"/>
  <c r="C26" i="37"/>
  <c r="L26" i="37" s="1"/>
  <c r="C27" i="37"/>
  <c r="L27" i="37" s="1"/>
  <c r="C28" i="37"/>
  <c r="L28" i="37" s="1"/>
  <c r="C29" i="37"/>
  <c r="L29" i="37" s="1"/>
  <c r="B22" i="37"/>
  <c r="B23" i="37"/>
  <c r="B24" i="37"/>
  <c r="B25" i="37"/>
  <c r="B26" i="37"/>
  <c r="B27" i="37"/>
  <c r="B28" i="37"/>
  <c r="B29" i="37"/>
  <c r="C13" i="37"/>
  <c r="L13" i="37" s="1"/>
  <c r="C15" i="37"/>
  <c r="L15" i="37" s="1"/>
  <c r="C16" i="37"/>
  <c r="L16" i="37" s="1"/>
  <c r="C17" i="37"/>
  <c r="L17" i="37" s="1"/>
  <c r="C18" i="37"/>
  <c r="L18" i="37" s="1"/>
  <c r="C19" i="37"/>
  <c r="L19" i="37" s="1"/>
  <c r="C20" i="37"/>
  <c r="L20" i="37" s="1"/>
  <c r="B13" i="37"/>
  <c r="B14" i="37"/>
  <c r="B15" i="37"/>
  <c r="B16" i="37"/>
  <c r="B17" i="37"/>
  <c r="B18" i="37"/>
  <c r="B19" i="37"/>
  <c r="B20" i="37"/>
  <c r="H123" i="37"/>
  <c r="I123" i="37"/>
  <c r="M123" i="37" s="1"/>
  <c r="H124" i="37"/>
  <c r="I124" i="37"/>
  <c r="M124" i="37" s="1"/>
  <c r="H125" i="37"/>
  <c r="I125" i="37"/>
  <c r="M125" i="37" s="1"/>
  <c r="H126" i="37"/>
  <c r="I126" i="37"/>
  <c r="M126" i="37" s="1"/>
  <c r="H118" i="37"/>
  <c r="I118" i="37"/>
  <c r="M118" i="37" s="1"/>
  <c r="H119" i="37"/>
  <c r="I119" i="37"/>
  <c r="M119" i="37" s="1"/>
  <c r="H120" i="37"/>
  <c r="I120" i="37"/>
  <c r="M120" i="37" s="1"/>
  <c r="H121" i="37"/>
  <c r="I121" i="37"/>
  <c r="M121" i="37" s="1"/>
  <c r="H113" i="37"/>
  <c r="I113" i="37"/>
  <c r="M113" i="37" s="1"/>
  <c r="H114" i="37"/>
  <c r="I114" i="37"/>
  <c r="M114" i="37" s="1"/>
  <c r="H115" i="37"/>
  <c r="I115" i="37"/>
  <c r="M115" i="37" s="1"/>
  <c r="H116" i="37"/>
  <c r="I116" i="37"/>
  <c r="M116" i="37" s="1"/>
  <c r="H108" i="37"/>
  <c r="I108" i="37"/>
  <c r="M108" i="37" s="1"/>
  <c r="H109" i="37"/>
  <c r="I109" i="37"/>
  <c r="M109" i="37" s="1"/>
  <c r="H110" i="37"/>
  <c r="I110" i="37"/>
  <c r="M110" i="37" s="1"/>
  <c r="H111" i="37"/>
  <c r="I111" i="37"/>
  <c r="M111" i="37" s="1"/>
  <c r="H103" i="37"/>
  <c r="I103" i="37"/>
  <c r="M103" i="37" s="1"/>
  <c r="H104" i="37"/>
  <c r="I104" i="37"/>
  <c r="M104" i="37" s="1"/>
  <c r="H105" i="37"/>
  <c r="I105" i="37"/>
  <c r="M105" i="37" s="1"/>
  <c r="H106" i="37"/>
  <c r="I106" i="37"/>
  <c r="M106" i="37" s="1"/>
  <c r="H98" i="37"/>
  <c r="I98" i="37"/>
  <c r="M98" i="37" s="1"/>
  <c r="H99" i="37"/>
  <c r="I99" i="37"/>
  <c r="M99" i="37" s="1"/>
  <c r="H100" i="37"/>
  <c r="I100" i="37"/>
  <c r="M100" i="37" s="1"/>
  <c r="H101" i="37"/>
  <c r="I101" i="37"/>
  <c r="M101" i="37" s="1"/>
  <c r="H93" i="37"/>
  <c r="I93" i="37"/>
  <c r="M93" i="37" s="1"/>
  <c r="H94" i="37"/>
  <c r="I94" i="37"/>
  <c r="M94" i="37" s="1"/>
  <c r="H95" i="37"/>
  <c r="I95" i="37"/>
  <c r="M95" i="37" s="1"/>
  <c r="H96" i="37"/>
  <c r="I96" i="37"/>
  <c r="M96" i="37" s="1"/>
  <c r="H88" i="37"/>
  <c r="I88" i="37"/>
  <c r="M88" i="37" s="1"/>
  <c r="H89" i="37"/>
  <c r="I89" i="37"/>
  <c r="M89" i="37" s="1"/>
  <c r="H90" i="37"/>
  <c r="I90" i="37"/>
  <c r="M90" i="37" s="1"/>
  <c r="H91" i="37"/>
  <c r="I91" i="37"/>
  <c r="M91" i="37" s="1"/>
  <c r="B88" i="37"/>
  <c r="C88" i="37"/>
  <c r="L88" i="37" s="1"/>
  <c r="B89" i="37"/>
  <c r="C89" i="37"/>
  <c r="L89" i="37" s="1"/>
  <c r="B90" i="37"/>
  <c r="C90" i="37"/>
  <c r="L90" i="37" s="1"/>
  <c r="B91" i="37"/>
  <c r="C91" i="37"/>
  <c r="L91" i="37" s="1"/>
  <c r="B93" i="37"/>
  <c r="C93" i="37"/>
  <c r="L93" i="37" s="1"/>
  <c r="B94" i="37"/>
  <c r="C94" i="37"/>
  <c r="L94" i="37" s="1"/>
  <c r="B95" i="37"/>
  <c r="C95" i="37"/>
  <c r="L95" i="37" s="1"/>
  <c r="B96" i="37"/>
  <c r="C96" i="37"/>
  <c r="L96" i="37" s="1"/>
  <c r="B98" i="37"/>
  <c r="C98" i="37"/>
  <c r="L98" i="37" s="1"/>
  <c r="B99" i="37"/>
  <c r="C99" i="37"/>
  <c r="L99" i="37" s="1"/>
  <c r="B100" i="37"/>
  <c r="C100" i="37"/>
  <c r="L100" i="37" s="1"/>
  <c r="B101" i="37"/>
  <c r="C101" i="37"/>
  <c r="L101" i="37" s="1"/>
  <c r="B103" i="37"/>
  <c r="C103" i="37"/>
  <c r="L103" i="37" s="1"/>
  <c r="B104" i="37"/>
  <c r="C104" i="37"/>
  <c r="L104" i="37" s="1"/>
  <c r="B105" i="37"/>
  <c r="C105" i="37"/>
  <c r="L105" i="37" s="1"/>
  <c r="B106" i="37"/>
  <c r="C106" i="37"/>
  <c r="L106" i="37" s="1"/>
  <c r="B108" i="37"/>
  <c r="C108" i="37"/>
  <c r="L108" i="37" s="1"/>
  <c r="B109" i="37"/>
  <c r="C109" i="37"/>
  <c r="L109" i="37" s="1"/>
  <c r="B110" i="37"/>
  <c r="C110" i="37"/>
  <c r="L110" i="37" s="1"/>
  <c r="B111" i="37"/>
  <c r="C111" i="37"/>
  <c r="L111" i="37" s="1"/>
  <c r="B113" i="37"/>
  <c r="C113" i="37"/>
  <c r="L113" i="37" s="1"/>
  <c r="B114" i="37"/>
  <c r="C114" i="37"/>
  <c r="L114" i="37" s="1"/>
  <c r="B115" i="37"/>
  <c r="C115" i="37"/>
  <c r="L115" i="37" s="1"/>
  <c r="B116" i="37"/>
  <c r="C116" i="37"/>
  <c r="L116" i="37" s="1"/>
  <c r="B118" i="37"/>
  <c r="C118" i="37"/>
  <c r="L118" i="37" s="1"/>
  <c r="B119" i="37"/>
  <c r="C119" i="37"/>
  <c r="L119" i="37" s="1"/>
  <c r="B120" i="37"/>
  <c r="C120" i="37"/>
  <c r="L120" i="37" s="1"/>
  <c r="B121" i="37"/>
  <c r="C121" i="37"/>
  <c r="L121" i="37" s="1"/>
  <c r="B123" i="37"/>
  <c r="C123" i="37"/>
  <c r="L123" i="37" s="1"/>
  <c r="B124" i="37"/>
  <c r="C124" i="37"/>
  <c r="L124" i="37" s="1"/>
  <c r="B125" i="37"/>
  <c r="C125" i="37"/>
  <c r="L125" i="37" s="1"/>
  <c r="B126" i="37"/>
  <c r="C126" i="37"/>
  <c r="L126" i="37" s="1"/>
  <c r="G6" i="39" l="1"/>
  <c r="I36" i="39"/>
  <c r="H16" i="39"/>
  <c r="G35" i="39"/>
  <c r="I10" i="39"/>
  <c r="H34" i="39"/>
  <c r="G33" i="39"/>
  <c r="I18" i="39"/>
  <c r="H20" i="39"/>
  <c r="G26" i="39"/>
  <c r="I19" i="39"/>
  <c r="H7" i="39"/>
  <c r="G8" i="39"/>
  <c r="I32" i="39"/>
  <c r="H31" i="39"/>
  <c r="G21" i="39"/>
  <c r="I24" i="39"/>
  <c r="H29" i="39"/>
  <c r="G28" i="39"/>
  <c r="I13" i="39"/>
  <c r="H22" i="39"/>
  <c r="G17" i="39"/>
  <c r="I27" i="39"/>
  <c r="H8" i="39"/>
  <c r="G25" i="39"/>
  <c r="H21" i="39"/>
  <c r="G30" i="39"/>
  <c r="H28" i="39"/>
  <c r="G23" i="39"/>
  <c r="H17" i="39"/>
  <c r="G14" i="39"/>
  <c r="G24" i="39"/>
  <c r="I28" i="39"/>
  <c r="I17" i="39"/>
  <c r="H14" i="39"/>
  <c r="H36" i="39"/>
  <c r="G16" i="39"/>
  <c r="G34" i="39"/>
  <c r="I11" i="39"/>
  <c r="I9" i="39"/>
  <c r="H19" i="39"/>
  <c r="H32" i="39"/>
  <c r="G31" i="39"/>
  <c r="G29" i="39"/>
  <c r="I23" i="39"/>
  <c r="G22" i="39"/>
  <c r="H27" i="39"/>
  <c r="H6" i="39"/>
  <c r="G12" i="39"/>
  <c r="I16" i="39"/>
  <c r="H35" i="39"/>
  <c r="G15" i="39"/>
  <c r="I34" i="39"/>
  <c r="H33" i="39"/>
  <c r="G11" i="39"/>
  <c r="I20" i="39"/>
  <c r="H26" i="39"/>
  <c r="G9" i="39"/>
  <c r="I7" i="39"/>
  <c r="I31" i="39"/>
  <c r="I29" i="39"/>
  <c r="I22" i="39"/>
  <c r="H30" i="39"/>
  <c r="G13" i="39"/>
  <c r="I12" i="39"/>
  <c r="H10" i="39"/>
  <c r="G20" i="39"/>
  <c r="I25" i="39"/>
  <c r="H24" i="39"/>
  <c r="H13" i="39"/>
  <c r="I6" i="39"/>
  <c r="H12" i="39"/>
  <c r="G36" i="39"/>
  <c r="I35" i="39"/>
  <c r="H15" i="39"/>
  <c r="G10" i="39"/>
  <c r="I33" i="39"/>
  <c r="H11" i="39"/>
  <c r="G18" i="39"/>
  <c r="I26" i="39"/>
  <c r="H9" i="39"/>
  <c r="G19" i="39"/>
  <c r="I8" i="39"/>
  <c r="H25" i="39"/>
  <c r="G32" i="39"/>
  <c r="I21" i="39"/>
  <c r="H23" i="39"/>
  <c r="G27" i="39"/>
  <c r="I15" i="39"/>
  <c r="H18" i="39"/>
  <c r="G7" i="39"/>
  <c r="I30" i="39"/>
  <c r="I14" i="39"/>
  <c r="F12" i="39"/>
  <c r="E36" i="39"/>
  <c r="D16" i="39"/>
  <c r="F15" i="39"/>
  <c r="E10" i="39"/>
  <c r="K10" i="39" s="1"/>
  <c r="D34" i="39"/>
  <c r="F11" i="39"/>
  <c r="E18" i="39"/>
  <c r="D20" i="39"/>
  <c r="F9" i="39"/>
  <c r="E19" i="39"/>
  <c r="D7" i="39"/>
  <c r="F25" i="39"/>
  <c r="E32" i="39"/>
  <c r="D31" i="39"/>
  <c r="F30" i="39"/>
  <c r="E24" i="39"/>
  <c r="D29" i="39"/>
  <c r="F23" i="39"/>
  <c r="E13" i="39"/>
  <c r="D22" i="39"/>
  <c r="J22" i="39" s="1"/>
  <c r="F14" i="39"/>
  <c r="E27" i="39"/>
  <c r="D17" i="39"/>
  <c r="J17" i="39" s="1"/>
  <c r="F27" i="39"/>
  <c r="E6" i="39"/>
  <c r="D12" i="39"/>
  <c r="F16" i="39"/>
  <c r="L16" i="39" s="1"/>
  <c r="E35" i="39"/>
  <c r="D15" i="39"/>
  <c r="F34" i="39"/>
  <c r="E33" i="39"/>
  <c r="K33" i="39" s="1"/>
  <c r="D11" i="39"/>
  <c r="F20" i="39"/>
  <c r="E26" i="39"/>
  <c r="D9" i="39"/>
  <c r="J9" i="39" s="1"/>
  <c r="F7" i="39"/>
  <c r="E8" i="39"/>
  <c r="D25" i="39"/>
  <c r="F31" i="39"/>
  <c r="E21" i="39"/>
  <c r="K21" i="39" s="1"/>
  <c r="D30" i="39"/>
  <c r="J30" i="39" s="1"/>
  <c r="F29" i="39"/>
  <c r="E28" i="39"/>
  <c r="D23" i="39"/>
  <c r="F22" i="39"/>
  <c r="E17" i="39"/>
  <c r="D14" i="39"/>
  <c r="J14" i="39" s="1"/>
  <c r="F6" i="39"/>
  <c r="E12" i="39"/>
  <c r="D36" i="39"/>
  <c r="F35" i="39"/>
  <c r="L35" i="39" s="1"/>
  <c r="E15" i="39"/>
  <c r="D10" i="39"/>
  <c r="F33" i="39"/>
  <c r="E11" i="39"/>
  <c r="K11" i="39" s="1"/>
  <c r="D18" i="39"/>
  <c r="F26" i="39"/>
  <c r="E9" i="39"/>
  <c r="D19" i="39"/>
  <c r="J19" i="39" s="1"/>
  <c r="F8" i="39"/>
  <c r="E25" i="39"/>
  <c r="D32" i="39"/>
  <c r="F21" i="39"/>
  <c r="L21" i="39" s="1"/>
  <c r="E30" i="39"/>
  <c r="D24" i="39"/>
  <c r="F28" i="39"/>
  <c r="E23" i="39"/>
  <c r="D13" i="39"/>
  <c r="F17" i="39"/>
  <c r="E14" i="39"/>
  <c r="D6" i="39"/>
  <c r="J6" i="39" s="1"/>
  <c r="F36" i="39"/>
  <c r="L36" i="39" s="1"/>
  <c r="E16" i="39"/>
  <c r="K16" i="39" s="1"/>
  <c r="D35" i="39"/>
  <c r="J35" i="39" s="1"/>
  <c r="F10" i="39"/>
  <c r="L10" i="39" s="1"/>
  <c r="E34" i="39"/>
  <c r="K34" i="39" s="1"/>
  <c r="D33" i="39"/>
  <c r="J33" i="39" s="1"/>
  <c r="F18" i="39"/>
  <c r="L18" i="39" s="1"/>
  <c r="E20" i="39"/>
  <c r="K20" i="39" s="1"/>
  <c r="D26" i="39"/>
  <c r="J26" i="39" s="1"/>
  <c r="F19" i="39"/>
  <c r="L19" i="39" s="1"/>
  <c r="E7" i="39"/>
  <c r="K7" i="39" s="1"/>
  <c r="D8" i="39"/>
  <c r="J8" i="39" s="1"/>
  <c r="F32" i="39"/>
  <c r="L32" i="39" s="1"/>
  <c r="E31" i="39"/>
  <c r="K31" i="39" s="1"/>
  <c r="D21" i="39"/>
  <c r="J21" i="39" s="1"/>
  <c r="F24" i="39"/>
  <c r="L24" i="39" s="1"/>
  <c r="E29" i="39"/>
  <c r="K29" i="39" s="1"/>
  <c r="D28" i="39"/>
  <c r="J28" i="39" s="1"/>
  <c r="F13" i="39"/>
  <c r="L13" i="39" s="1"/>
  <c r="E22" i="39"/>
  <c r="K22" i="39" s="1"/>
  <c r="D27" i="39"/>
  <c r="J24" i="39" l="1"/>
  <c r="K8" i="39"/>
  <c r="J29" i="39"/>
  <c r="L9" i="39"/>
  <c r="K36" i="39"/>
  <c r="K28" i="39"/>
  <c r="L31" i="39"/>
  <c r="L30" i="39"/>
  <c r="K13" i="39"/>
  <c r="K25" i="39"/>
  <c r="L26" i="39"/>
  <c r="J10" i="39"/>
  <c r="K12" i="39"/>
  <c r="L20" i="39"/>
  <c r="J15" i="39"/>
  <c r="K6" i="39"/>
  <c r="K18" i="39"/>
  <c r="K23" i="39"/>
  <c r="J7" i="39"/>
  <c r="L15" i="39"/>
  <c r="L17" i="39"/>
  <c r="L22" i="39"/>
  <c r="K32" i="39"/>
  <c r="J34" i="39"/>
  <c r="K17" i="39"/>
  <c r="K14" i="39"/>
  <c r="L28" i="39"/>
  <c r="J32" i="39"/>
  <c r="K9" i="39"/>
  <c r="L33" i="39"/>
  <c r="J36" i="39"/>
  <c r="L29" i="39"/>
  <c r="J25" i="39"/>
  <c r="K26" i="39"/>
  <c r="L34" i="39"/>
  <c r="J12" i="39"/>
  <c r="L23" i="39"/>
  <c r="J31" i="39"/>
  <c r="K19" i="39"/>
  <c r="L11" i="39"/>
  <c r="J16" i="39"/>
  <c r="J13" i="39"/>
  <c r="K30" i="39"/>
  <c r="L8" i="39"/>
  <c r="J18" i="39"/>
  <c r="K15" i="39"/>
  <c r="L6" i="39"/>
  <c r="J23" i="39"/>
  <c r="L7" i="39"/>
  <c r="J11" i="39"/>
  <c r="K35" i="39"/>
  <c r="K24" i="39"/>
  <c r="L25" i="39"/>
  <c r="J20" i="39"/>
  <c r="L12" i="39"/>
  <c r="L14" i="39"/>
  <c r="H37" i="39"/>
  <c r="I37" i="39"/>
  <c r="G37" i="39"/>
  <c r="D37" i="39"/>
  <c r="J27" i="39"/>
  <c r="F37" i="39"/>
  <c r="L27" i="39"/>
  <c r="K27" i="39"/>
  <c r="E37" i="39"/>
  <c r="J37" i="39" l="1"/>
  <c r="L37" i="39"/>
  <c r="K37" i="39"/>
</calcChain>
</file>

<file path=xl/sharedStrings.xml><?xml version="1.0" encoding="utf-8"?>
<sst xmlns="http://schemas.openxmlformats.org/spreadsheetml/2006/main" count="5248" uniqueCount="736">
  <si>
    <t>7a</t>
  </si>
  <si>
    <t>V</t>
  </si>
  <si>
    <t>B</t>
  </si>
  <si>
    <t>$C$</t>
  </si>
  <si>
    <t>Trường</t>
  </si>
  <si>
    <t>temp</t>
  </si>
  <si>
    <t>HNO</t>
  </si>
  <si>
    <t>HCM</t>
  </si>
  <si>
    <t>THO</t>
  </si>
  <si>
    <t>DTH</t>
  </si>
  <si>
    <t>BRV</t>
  </si>
  <si>
    <t>BGI</t>
  </si>
  <si>
    <t>BDU</t>
  </si>
  <si>
    <t>HPH</t>
  </si>
  <si>
    <t>KGI</t>
  </si>
  <si>
    <t>CTH</t>
  </si>
  <si>
    <t>QDO</t>
  </si>
  <si>
    <t>LDO</t>
  </si>
  <si>
    <t>BNI</t>
  </si>
  <si>
    <t>7u</t>
  </si>
  <si>
    <t>NBI</t>
  </si>
  <si>
    <t>BTR</t>
  </si>
  <si>
    <t>QNI</t>
  </si>
  <si>
    <t>BPH</t>
  </si>
  <si>
    <t>9u</t>
  </si>
  <si>
    <t>TTH</t>
  </si>
  <si>
    <t>DAN</t>
  </si>
  <si>
    <t>15a</t>
  </si>
  <si>
    <t>LAN</t>
  </si>
  <si>
    <t>11u</t>
  </si>
  <si>
    <t>17u</t>
  </si>
  <si>
    <t>13u</t>
  </si>
  <si>
    <t>NAN</t>
  </si>
  <si>
    <t>11a</t>
  </si>
  <si>
    <t>Nam lứa tuổi 7</t>
  </si>
  <si>
    <t>Nữ lứa tuổi 7</t>
  </si>
  <si>
    <t>Nam lứa tuổi 9</t>
  </si>
  <si>
    <t>Nữ lứa tuổi 9</t>
  </si>
  <si>
    <t>Nam lứa tuổi 11</t>
  </si>
  <si>
    <t>Nữ lứa tuổi 11</t>
  </si>
  <si>
    <t>Nam lứa tuổi 13</t>
  </si>
  <si>
    <t>Nữ lứa tuổi 13</t>
  </si>
  <si>
    <t>Nam lứa tuổi 15</t>
  </si>
  <si>
    <t>Nữ lứa tuổi 15</t>
  </si>
  <si>
    <t>Nam lứa tuổi 17</t>
  </si>
  <si>
    <t>Nữ lứa tuổi 17</t>
  </si>
  <si>
    <t>Nam lứa tuổi 20</t>
  </si>
  <si>
    <t>Nữ lứa tuổi 20</t>
  </si>
  <si>
    <t>TỔNG TRỌNG TÀI</t>
  </si>
  <si>
    <t>Hạng</t>
  </si>
  <si>
    <t>Đơn vị</t>
  </si>
  <si>
    <t>Tổng hạng</t>
  </si>
  <si>
    <t>Hà Nội</t>
  </si>
  <si>
    <t>Đồng Tháp</t>
  </si>
  <si>
    <t>Họ và tên VĐV</t>
  </si>
  <si>
    <t>Hạng cá nhân</t>
  </si>
  <si>
    <t>Điểm cá nhân</t>
  </si>
  <si>
    <t>Tổng điểm</t>
  </si>
  <si>
    <t>XẾP HẠNG ĐỒNG ĐỘI</t>
  </si>
  <si>
    <t>Kết quả xếp hạng cá nhân</t>
  </si>
  <si>
    <t>Vận động viên</t>
  </si>
  <si>
    <t>Điểm</t>
  </si>
  <si>
    <t>Hệ số</t>
  </si>
  <si>
    <t>Win</t>
  </si>
  <si>
    <t>Blk</t>
  </si>
  <si>
    <t>Bw</t>
  </si>
  <si>
    <t>DLA</t>
  </si>
  <si>
    <t>STT</t>
  </si>
  <si>
    <t>VT</t>
  </si>
  <si>
    <t>Đ</t>
  </si>
  <si>
    <t>Bến Tre</t>
  </si>
  <si>
    <t>Bình Định</t>
  </si>
  <si>
    <t>Đà Nẵng</t>
  </si>
  <si>
    <t>Hải Phòng</t>
  </si>
  <si>
    <t>Kiên Giang</t>
  </si>
  <si>
    <t>Lâm Đồng</t>
  </si>
  <si>
    <t>Long An</t>
  </si>
  <si>
    <t>Ninh Bình</t>
  </si>
  <si>
    <t>Quảng Ninh</t>
  </si>
  <si>
    <t>ĐỒNG ĐỘI</t>
  </si>
  <si>
    <t>CÁ NHÂN</t>
  </si>
  <si>
    <t>DBI</t>
  </si>
  <si>
    <t>BDH</t>
  </si>
  <si>
    <t>BTH</t>
  </si>
  <si>
    <t>DON</t>
  </si>
  <si>
    <t>Thái Nguyên</t>
  </si>
  <si>
    <t>TNG</t>
  </si>
  <si>
    <t>ĐK</t>
  </si>
  <si>
    <t>Nam lứa tuổi 6</t>
  </si>
  <si>
    <t>Nữ lứa tuổi 6</t>
  </si>
  <si>
    <t>TỔNG CỘNG</t>
  </si>
  <si>
    <t>NTH</t>
  </si>
  <si>
    <t>HCV</t>
  </si>
  <si>
    <t>HCB</t>
  </si>
  <si>
    <t>HCĐ</t>
  </si>
  <si>
    <t>Đặng Tất Thắng</t>
  </si>
  <si>
    <t>Bà Rịa - Vũng Tàu</t>
  </si>
  <si>
    <t>Bắc Giang</t>
  </si>
  <si>
    <t>Bắc Ninh</t>
  </si>
  <si>
    <t>Bình Dương</t>
  </si>
  <si>
    <t>Bình Phước</t>
  </si>
  <si>
    <t>Bình Thuận</t>
  </si>
  <si>
    <t>Cần Thơ</t>
  </si>
  <si>
    <t>CLB Hoa Phượng Đỏ</t>
  </si>
  <si>
    <t>HPD</t>
  </si>
  <si>
    <t>Đắk Lắk</t>
  </si>
  <si>
    <t>Điện Biên</t>
  </si>
  <si>
    <t>Đồng Nai</t>
  </si>
  <si>
    <t>Nghệ An</t>
  </si>
  <si>
    <t>Ninh Thuận</t>
  </si>
  <si>
    <t>Phú Yên</t>
  </si>
  <si>
    <t>PYE</t>
  </si>
  <si>
    <t>Quân Đội</t>
  </si>
  <si>
    <t>Tây Ninh</t>
  </si>
  <si>
    <t>TNI</t>
  </si>
  <si>
    <t>Thanh Hóa</t>
  </si>
  <si>
    <t>Thừa Thiên - Huế</t>
  </si>
  <si>
    <t>TP.Hồ Chí Minh</t>
  </si>
  <si>
    <t>9b1</t>
  </si>
  <si>
    <t>3b0</t>
  </si>
  <si>
    <t>2b0</t>
  </si>
  <si>
    <t>3w0</t>
  </si>
  <si>
    <t>6w0</t>
  </si>
  <si>
    <t>9w0</t>
  </si>
  <si>
    <t>5w0</t>
  </si>
  <si>
    <t>5b0</t>
  </si>
  <si>
    <t>4b0</t>
  </si>
  <si>
    <t>10b0</t>
  </si>
  <si>
    <t>11w0</t>
  </si>
  <si>
    <t>12b0</t>
  </si>
  <si>
    <t>10w0</t>
  </si>
  <si>
    <t>12w0</t>
  </si>
  <si>
    <t>9b0</t>
  </si>
  <si>
    <t>24w0</t>
  </si>
  <si>
    <t>17w0</t>
  </si>
  <si>
    <t>16b0</t>
  </si>
  <si>
    <t>22w0</t>
  </si>
  <si>
    <t>14w0</t>
  </si>
  <si>
    <t>15w0</t>
  </si>
  <si>
    <t>23w0</t>
  </si>
  <si>
    <t>--1</t>
  </si>
  <si>
    <t>17b0</t>
  </si>
  <si>
    <t>20b0</t>
  </si>
  <si>
    <t>15b0</t>
  </si>
  <si>
    <t>21b0</t>
  </si>
  <si>
    <t>18w0</t>
  </si>
  <si>
    <t>23b0</t>
  </si>
  <si>
    <t>18b0</t>
  </si>
  <si>
    <t>25w0</t>
  </si>
  <si>
    <t>19b0</t>
  </si>
  <si>
    <t>19w0</t>
  </si>
  <si>
    <t>22b0</t>
  </si>
  <si>
    <t>32b0</t>
  </si>
  <si>
    <t>21w0</t>
  </si>
  <si>
    <t>16w0</t>
  </si>
  <si>
    <t>27w0</t>
  </si>
  <si>
    <t>31w0</t>
  </si>
  <si>
    <t>34w0</t>
  </si>
  <si>
    <t>31b0</t>
  </si>
  <si>
    <t>---</t>
  </si>
  <si>
    <t>28b0</t>
  </si>
  <si>
    <t>30b0</t>
  </si>
  <si>
    <t>13w0</t>
  </si>
  <si>
    <t>26w0</t>
  </si>
  <si>
    <t>24b0</t>
  </si>
  <si>
    <t>29b½</t>
  </si>
  <si>
    <t>TRƯỞNG BAN TỔ CHỨC</t>
  </si>
  <si>
    <t>GIÁM ĐỐC SỞ VH,TT &amp; DL TỈNH LÂM ĐỒNG</t>
  </si>
  <si>
    <t>Nguyễn Thị Nguyên</t>
  </si>
  <si>
    <t>CỘNG HÒA XÃ HỘI CHỦ NGHĨA VIỆT NAM</t>
  </si>
  <si>
    <t>Độc lập - Tự do - Hạnh phúc</t>
  </si>
  <si>
    <t>SỞ VĂN HÓA, THỂ THAO VÀ DU LỊCH</t>
  </si>
  <si>
    <t>––––––––––––––––––</t>
  </si>
  <si>
    <t>––––––––––––––––––––––––</t>
  </si>
  <si>
    <t>Số:                /SVHTTDL</t>
  </si>
  <si>
    <t>KẾT QUẢ</t>
  </si>
  <si>
    <t>ỦY BAN NHÂN DÂN TỈNH LÂM ĐỒNG</t>
  </si>
  <si>
    <t xml:space="preserve">KẾT QUẢ ĐỒNG ĐỘI - CỜ TIÊU CHUẨN </t>
  </si>
  <si>
    <t xml:space="preserve">KẾT QUẢ CÁ NHÂN - CỜ TIÊU CHUẨN </t>
  </si>
  <si>
    <t>Từ ngày 01/7/2015 đến 08/7/2015, tại thành phố Đà Lạt, tỉnh Lâm Đồng</t>
  </si>
  <si>
    <t>Lâm Đồng, ngày 08 tháng 7 năm 2015</t>
  </si>
  <si>
    <t>GIẢI VÔ ĐỊCH CỜ VUA TRẺ TOÀN QUỐC NĂM 2015 
TRANH CÚP DRAGON CAPITAL</t>
  </si>
  <si>
    <t>TỔNG HỢP HUY CHƯƠNG CỜ TIÊU CHUẨN</t>
  </si>
  <si>
    <t>Phạm Trần Gia Phúc</t>
  </si>
  <si>
    <t>15w1</t>
  </si>
  <si>
    <t>6b1</t>
  </si>
  <si>
    <t>11w1</t>
  </si>
  <si>
    <t>2b½</t>
  </si>
  <si>
    <t>3b1</t>
  </si>
  <si>
    <t>4w1</t>
  </si>
  <si>
    <t>5b1</t>
  </si>
  <si>
    <t>Nguyễn Thái Sơn</t>
  </si>
  <si>
    <t>13b1</t>
  </si>
  <si>
    <t>7w1</t>
  </si>
  <si>
    <t>3b½</t>
  </si>
  <si>
    <t>1w½</t>
  </si>
  <si>
    <t>6w1</t>
  </si>
  <si>
    <t>8b1</t>
  </si>
  <si>
    <t>Cao Quốc Khánh</t>
  </si>
  <si>
    <t>14w1</t>
  </si>
  <si>
    <t>4b1</t>
  </si>
  <si>
    <t>2w½</t>
  </si>
  <si>
    <t>12b1</t>
  </si>
  <si>
    <t>1w0</t>
  </si>
  <si>
    <t>7b1</t>
  </si>
  <si>
    <t>13w1</t>
  </si>
  <si>
    <t>Hoàng Lê Minh Bảo</t>
  </si>
  <si>
    <t>1b0</t>
  </si>
  <si>
    <t>12w1</t>
  </si>
  <si>
    <t>Bùi Xuân Kiên</t>
  </si>
  <si>
    <t>10w1</t>
  </si>
  <si>
    <t>4w0</t>
  </si>
  <si>
    <t>14b1</t>
  </si>
  <si>
    <t>2w0</t>
  </si>
  <si>
    <t>Lâm Đức Hải Nam</t>
  </si>
  <si>
    <t>7b0</t>
  </si>
  <si>
    <t>9w1</t>
  </si>
  <si>
    <t>Nguyễn Nghĩa Gia An</t>
  </si>
  <si>
    <t>16w1</t>
  </si>
  <si>
    <t>11b1</t>
  </si>
  <si>
    <t>17b1</t>
  </si>
  <si>
    <t>Trần Lê Quang Khải</t>
  </si>
  <si>
    <t>16b1</t>
  </si>
  <si>
    <t>10b½</t>
  </si>
  <si>
    <t>Lê Ngọc Minh Trường</t>
  </si>
  <si>
    <t>15b½</t>
  </si>
  <si>
    <t>6b0</t>
  </si>
  <si>
    <t>8w0</t>
  </si>
  <si>
    <t>18b1</t>
  </si>
  <si>
    <t>Đoàn Thế Đức</t>
  </si>
  <si>
    <t>8w½</t>
  </si>
  <si>
    <t>17w1</t>
  </si>
  <si>
    <t>Dương Nguyễn Hoàng Long</t>
  </si>
  <si>
    <t>18w1</t>
  </si>
  <si>
    <t>10b1</t>
  </si>
  <si>
    <t>7w0</t>
  </si>
  <si>
    <t>8b0</t>
  </si>
  <si>
    <t>Nguyễn Phước Quý Ân</t>
  </si>
  <si>
    <t>Nguyễn Minh Kiệt</t>
  </si>
  <si>
    <t>Nguyễn Gia Khánh</t>
  </si>
  <si>
    <t>13b0</t>
  </si>
  <si>
    <t>11b0</t>
  </si>
  <si>
    <t>15w½</t>
  </si>
  <si>
    <t>Đặng Anh Kiệt</t>
  </si>
  <si>
    <t>9w½</t>
  </si>
  <si>
    <t>18w½</t>
  </si>
  <si>
    <t>14b½</t>
  </si>
  <si>
    <t>Bùi Tiến Thành</t>
  </si>
  <si>
    <t>15b1</t>
  </si>
  <si>
    <t>Nguyễn Ngô Trung Quân</t>
  </si>
  <si>
    <t>14b0</t>
  </si>
  <si>
    <t>Hà Huy Phúc</t>
  </si>
  <si>
    <t>Nguyễn Lê Minh Phú</t>
  </si>
  <si>
    <t>24w1</t>
  </si>
  <si>
    <t>2b1</t>
  </si>
  <si>
    <t>Đặng Quang Lâm</t>
  </si>
  <si>
    <t>16w½</t>
  </si>
  <si>
    <t>20w1</t>
  </si>
  <si>
    <t>Vũ Bá Khôi</t>
  </si>
  <si>
    <t>21b1</t>
  </si>
  <si>
    <t>8w1</t>
  </si>
  <si>
    <t>Đặng Anh Minh</t>
  </si>
  <si>
    <t>24b1</t>
  </si>
  <si>
    <t>Trần Đăng Minh Đức</t>
  </si>
  <si>
    <t>19b½</t>
  </si>
  <si>
    <t>22b1</t>
  </si>
  <si>
    <t>Nguyễn Đức Gia Bách</t>
  </si>
  <si>
    <t>7w½</t>
  </si>
  <si>
    <t>Bùi Đăng Khoa</t>
  </si>
  <si>
    <t>6b½</t>
  </si>
  <si>
    <t>26w1</t>
  </si>
  <si>
    <t>Bùi Tuấn Anh</t>
  </si>
  <si>
    <t>27b1</t>
  </si>
  <si>
    <t>23w1</t>
  </si>
  <si>
    <t>Phan Huy Hoàng</t>
  </si>
  <si>
    <t>25w1</t>
  </si>
  <si>
    <t>Nguyễn Hoàng Sơn</t>
  </si>
  <si>
    <t>25b1</t>
  </si>
  <si>
    <t>Phạm Anh Kiên</t>
  </si>
  <si>
    <t>13w½</t>
  </si>
  <si>
    <t>19b1</t>
  </si>
  <si>
    <t>16b½</t>
  </si>
  <si>
    <t>Đỗ Tề Kiến Quốc</t>
  </si>
  <si>
    <t>Đỗ An Hòa</t>
  </si>
  <si>
    <t>11b½</t>
  </si>
  <si>
    <t>19w1</t>
  </si>
  <si>
    <t>Nguyễn Huỳnh Quốc Vỹ</t>
  </si>
  <si>
    <t>3w1</t>
  </si>
  <si>
    <t>18b½</t>
  </si>
  <si>
    <t>Đặng Đình Trí</t>
  </si>
  <si>
    <t>20b½</t>
  </si>
  <si>
    <t>21w1</t>
  </si>
  <si>
    <t>12w½</t>
  </si>
  <si>
    <t>Bùi Nguyên Lương  </t>
  </si>
  <si>
    <t>11w½</t>
  </si>
  <si>
    <t>22b½</t>
  </si>
  <si>
    <t>Nguyễn Minh Quang</t>
  </si>
  <si>
    <t>19w½</t>
  </si>
  <si>
    <t>Quan Phú Khiêm</t>
  </si>
  <si>
    <t>27w1</t>
  </si>
  <si>
    <t>14w½</t>
  </si>
  <si>
    <t>Lê Hoàng Quân</t>
  </si>
  <si>
    <t>5w½</t>
  </si>
  <si>
    <t>26b1</t>
  </si>
  <si>
    <t>22w1</t>
  </si>
  <si>
    <t>17b½</t>
  </si>
  <si>
    <t>Trần Nguyễn Đăng Khoa</t>
  </si>
  <si>
    <t>26w½</t>
  </si>
  <si>
    <t>Nguyễn Quang Dũng</t>
  </si>
  <si>
    <t>Nguyễn Phú Cường</t>
  </si>
  <si>
    <t>25b½</t>
  </si>
  <si>
    <t>Huỳnh Nam Trà</t>
  </si>
  <si>
    <t>25w½</t>
  </si>
  <si>
    <t>Lưu Quốc Việt</t>
  </si>
  <si>
    <t>23b1</t>
  </si>
  <si>
    <t>27b½</t>
  </si>
  <si>
    <t>Đoàn Tùng Thiên Việt</t>
  </si>
  <si>
    <t>22w½</t>
  </si>
  <si>
    <t>23b½</t>
  </si>
  <si>
    <t>Lê Vũ Hoài An</t>
  </si>
  <si>
    <t>24b½</t>
  </si>
  <si>
    <t>Lý Hồng Phước</t>
  </si>
  <si>
    <t>26b0</t>
  </si>
  <si>
    <t>24w½</t>
  </si>
  <si>
    <t>Trần Đặng Minh Đức</t>
  </si>
  <si>
    <t>Nguyễn Xuân Minh Hằng</t>
  </si>
  <si>
    <t>5w1</t>
  </si>
  <si>
    <t>Nguyễn Minh Trà</t>
  </si>
  <si>
    <t>4w½</t>
  </si>
  <si>
    <t>Mai Hiếu Linh</t>
  </si>
  <si>
    <t>1b1</t>
  </si>
  <si>
    <t>Ngô Bảo Quyên</t>
  </si>
  <si>
    <t>Hầu Nguyễn Kim Ngân</t>
  </si>
  <si>
    <t>Phan Hà Minh</t>
  </si>
  <si>
    <t>Nguyễn Trần Bảo Vân</t>
  </si>
  <si>
    <t>Nguyễn Phan Uyển Phương</t>
  </si>
  <si>
    <t>Hồ Ngọc Vy</t>
  </si>
  <si>
    <t>Lê Đặng Bảo Ngọc</t>
  </si>
  <si>
    <t>Bùi Thị Ngọc Chi</t>
  </si>
  <si>
    <t>Nguyễn Huỳnh Mai Hoa</t>
  </si>
  <si>
    <t>8b½</t>
  </si>
  <si>
    <t>Phạm Ngọc Linda</t>
  </si>
  <si>
    <t>GIẢI VÔ ĐỊCH CỜ VUA TRẺ TOÀN QUỐC 2015 - CỜ TIÊU CHUẨN NAM 6</t>
  </si>
  <si>
    <t>GIẢI VÔ ĐỊCH CỜ VUA TRẺ TOÀN QUỐC 2015 - CỜ TIÊU CHUẨN NỮ 20</t>
  </si>
  <si>
    <t>GIẢI VÔ ĐỊCH CỜ VUA TRẺ TOÀN QUỐC 2015 - CỜ TIÊU CHUẨN NỮ 17</t>
  </si>
  <si>
    <t>GIẢI VÔ ĐỊCH CỜ VUA TRẺ TOÀN QUỐC 2015 - CỜ TIÊU CHUẨN NỮ 15</t>
  </si>
  <si>
    <t>GIẢI VÔ ĐỊCH CỜ VUA TRẺ TOÀN QUỐC 2015 - CỜ TIÊU CHUẨN NỮ 13</t>
  </si>
  <si>
    <t>GIẢI VÔ ĐỊCH CỜ VUA TRẺ TOÀN QUỐC 2015 - CỜ TIÊU CHUẨN NỮ 11</t>
  </si>
  <si>
    <t>GIẢI VÔ ĐỊCH CỜ VUA TRẺ TOÀN QUỐC 2015 - CỜ TIÊU CHUẨN NỮ 9</t>
  </si>
  <si>
    <t>GIẢI VÔ ĐỊCH CỜ VUA TRẺ TOÀN QUỐC 2015 - CỜ TIÊU CHUẨN NỮ 7</t>
  </si>
  <si>
    <t>GIẢI VÔ ĐỊCH CỜ VUA TRẺ TOÀN QUỐC 2015 - CỜ TIÊU CHUẨN NỮ 6</t>
  </si>
  <si>
    <t>GIẢI VÔ ĐỊCH CỜ VUA TRẺ TOÀN QUỐC 2015 - CỜ TIÊU CHUẨN NAM 20</t>
  </si>
  <si>
    <t>GIẢI VÔ ĐỊCH CỜ VUA TRẺ TOÀN QUỐC 2015 - CỜ TIÊU CHUẨN NAM 17</t>
  </si>
  <si>
    <t>GIẢI VÔ ĐỊCH CỜ VUA TRẺ TOÀN QUỐC 2015 - CỜ TIÊU CHUẨN NAM 15</t>
  </si>
  <si>
    <t>GIẢI VÔ ĐỊCH CỜ VUA TRẺ TOÀN QUỐC 2015 - CỜ TIÊU CHUẨN NAM 13</t>
  </si>
  <si>
    <t>GIẢI VÔ ĐỊCH CỜ VUA TRẺ TOÀN QUỐC 2015 - CỜ TIÊU CHUẨN NAM 11</t>
  </si>
  <si>
    <t>GIẢI VÔ ĐỊCH CỜ VUA TRẺ TOÀN QUỐC 2015 - CỜ TIÊU CHUẨN NAM 9</t>
  </si>
  <si>
    <t>GIẢI VÔ ĐỊCH CỜ VUA TRẺ TOÀN QUỐC 2015 - CỜ TIÊU CHUẨN NAM 7</t>
  </si>
  <si>
    <t>3w½</t>
  </si>
  <si>
    <t>Tống Thái Kỳ Ân</t>
  </si>
  <si>
    <t>Tôn Nữ Quỳnh Dương</t>
  </si>
  <si>
    <t>Vũ Mỹ Linh</t>
  </si>
  <si>
    <t>Nguyễn Thu An</t>
  </si>
  <si>
    <t>Bùi Tuyết Hoa</t>
  </si>
  <si>
    <t>Lê Ngô Thục Quyên</t>
  </si>
  <si>
    <t>Nguyễn Thị Huỳnh Thư</t>
  </si>
  <si>
    <t>Nguyễn Thụy Tường Vy</t>
  </si>
  <si>
    <t>Nguyễn Trần Ánh Tuyết</t>
  </si>
  <si>
    <t>Nguyễn Phan Mai Linh</t>
  </si>
  <si>
    <t>6w½</t>
  </si>
  <si>
    <t>Ngô Ngọc Châu</t>
  </si>
  <si>
    <t>4b½</t>
  </si>
  <si>
    <t>Võ Đình Khải My</t>
  </si>
  <si>
    <t>Nguyễn Mạc Xuân Tiên</t>
  </si>
  <si>
    <t>2w1</t>
  </si>
  <si>
    <t>Hoàng Mỹ Kỳ Nam</t>
  </si>
  <si>
    <t>Nguyễn Ngọc Minh Châu</t>
  </si>
  <si>
    <t>Lưu Hà Bích Ngọc</t>
  </si>
  <si>
    <t>30b1</t>
  </si>
  <si>
    <t>Nguyễn Ngô Liên Hương</t>
  </si>
  <si>
    <t>Trần Cao Minh Anh</t>
  </si>
  <si>
    <t>33w1</t>
  </si>
  <si>
    <t>Phùng Thị Ngọc Chi</t>
  </si>
  <si>
    <t>Nguyễn Hương Giang</t>
  </si>
  <si>
    <t>20b1</t>
  </si>
  <si>
    <t>Nguyễn Hồng Nhung</t>
  </si>
  <si>
    <t>Trần Thị Ánh Nguyệt</t>
  </si>
  <si>
    <t>Nguyễn Bùi Khánh Hằng</t>
  </si>
  <si>
    <t>Đào Ngọc Bảo Thy</t>
  </si>
  <si>
    <t>28w1</t>
  </si>
  <si>
    <t>Thái Ngọc Tường Minh</t>
  </si>
  <si>
    <t>34b½</t>
  </si>
  <si>
    <t>Đinh Nguyễn Hiền Anh</t>
  </si>
  <si>
    <t>Trương Khánh An</t>
  </si>
  <si>
    <t>Nguyễn Phương Ngân</t>
  </si>
  <si>
    <t>Ngô Thị Kiều Thơ</t>
  </si>
  <si>
    <t>Nguyễn Ngọc Hảo</t>
  </si>
  <si>
    <t>32b1</t>
  </si>
  <si>
    <t>Lưu Quế Chi</t>
  </si>
  <si>
    <t>Lê Phan Khánh Linh</t>
  </si>
  <si>
    <t>5b½</t>
  </si>
  <si>
    <t>35w1</t>
  </si>
  <si>
    <t>Nguyễn Hoàng Thái Ngọc</t>
  </si>
  <si>
    <t>33b1</t>
  </si>
  <si>
    <t>29w1</t>
  </si>
  <si>
    <t>23w½</t>
  </si>
  <si>
    <t>Nguyễn Lê Cẩm Hiền</t>
  </si>
  <si>
    <t>31b1</t>
  </si>
  <si>
    <t>29b1</t>
  </si>
  <si>
    <t>Nguyễn Ngọc Vân Anh</t>
  </si>
  <si>
    <t>30w1</t>
  </si>
  <si>
    <t>Lê Nguyễn Gia Linh</t>
  </si>
  <si>
    <t>Phạm Ngọc Quế Trân</t>
  </si>
  <si>
    <t>Lý Nguyễn Ngọc Châu</t>
  </si>
  <si>
    <t>34w1</t>
  </si>
  <si>
    <t>35b1</t>
  </si>
  <si>
    <t>32w1</t>
  </si>
  <si>
    <t>20w0</t>
  </si>
  <si>
    <t>29b0</t>
  </si>
  <si>
    <t>31w1</t>
  </si>
  <si>
    <t>Bùi Ngọc Phương Nghi</t>
  </si>
  <si>
    <t>35b½</t>
  </si>
  <si>
    <t>28w½</t>
  </si>
  <si>
    <t>34b1</t>
  </si>
  <si>
    <t>Đoàn Thụy Mỹ Dung</t>
  </si>
  <si>
    <t>Nguyễn Linh Đan</t>
  </si>
  <si>
    <t>28b1</t>
  </si>
  <si>
    <t>7b½</t>
  </si>
  <si>
    <t>29w½</t>
  </si>
  <si>
    <t>Trần Phương Thanh Hà</t>
  </si>
  <si>
    <t>30w0</t>
  </si>
  <si>
    <t>32w0</t>
  </si>
  <si>
    <t>34w½</t>
  </si>
  <si>
    <t>33b½</t>
  </si>
  <si>
    <t>Vũ Ngọc Lan Chi</t>
  </si>
  <si>
    <t>Lý Nguyễn Ngọc Trân</t>
  </si>
  <si>
    <t>25b0</t>
  </si>
  <si>
    <t>Đặng Minh Anh</t>
  </si>
  <si>
    <t>Nguyễn Ngọc Thảo Nhi</t>
  </si>
  <si>
    <t>Trần Thị Tâm Đoan</t>
  </si>
  <si>
    <t>27b0</t>
  </si>
  <si>
    <t>35w½</t>
  </si>
  <si>
    <t>Nguyễn Ngọc Phương Anh</t>
  </si>
  <si>
    <t>28b½</t>
  </si>
  <si>
    <t>33w½</t>
  </si>
  <si>
    <t>Bành Gia Thảo</t>
  </si>
  <si>
    <t>28w0</t>
  </si>
  <si>
    <t>Nguyễn Thị Thúy Triên</t>
  </si>
  <si>
    <t>*</t>
  </si>
  <si>
    <t>½</t>
  </si>
  <si>
    <t>1</t>
  </si>
  <si>
    <t>7</t>
  </si>
  <si>
    <t>0</t>
  </si>
  <si>
    <t>25,00</t>
  </si>
  <si>
    <t>Nguyễn Trần Ngọc Thủy</t>
  </si>
  <si>
    <t>6</t>
  </si>
  <si>
    <t>21,75</t>
  </si>
  <si>
    <t>Nguyễn Trương Bảo Trân</t>
  </si>
  <si>
    <t>5</t>
  </si>
  <si>
    <t>14,50</t>
  </si>
  <si>
    <t>Nguyễn Ngọc Thùy Trang</t>
  </si>
  <si>
    <t>4½</t>
  </si>
  <si>
    <t>15,00</t>
  </si>
  <si>
    <t>Trần Lê Đan Thụy</t>
  </si>
  <si>
    <t>4</t>
  </si>
  <si>
    <t>10,50</t>
  </si>
  <si>
    <t>Trần Thị Mộng Thu</t>
  </si>
  <si>
    <t>3</t>
  </si>
  <si>
    <t>8,50</t>
  </si>
  <si>
    <t>Phan Nguyễn Hà Như</t>
  </si>
  <si>
    <t>+</t>
  </si>
  <si>
    <t>9,00</t>
  </si>
  <si>
    <t>Nguyễn Thị Nhạc</t>
  </si>
  <si>
    <t>2</t>
  </si>
  <si>
    <t>Lê Thị Như Quỳnh</t>
  </si>
  <si>
    <t>-</t>
  </si>
  <si>
    <t>1½</t>
  </si>
  <si>
    <t>6,00</t>
  </si>
  <si>
    <t>Ngô Đức Trí</t>
  </si>
  <si>
    <t>Đào Minh Nhật</t>
  </si>
  <si>
    <t>Phạm Đức Khôi</t>
  </si>
  <si>
    <t>9b½</t>
  </si>
  <si>
    <t>12b½</t>
  </si>
  <si>
    <t>1b½</t>
  </si>
  <si>
    <t>Lê Trí Kiên</t>
  </si>
  <si>
    <t>30w½</t>
  </si>
  <si>
    <t>Lê Quang Ấn</t>
  </si>
  <si>
    <t>Nguyễn Huỳnh Minh Thiên</t>
  </si>
  <si>
    <t>Nguyễn Đức Sang</t>
  </si>
  <si>
    <t>Mai Lê Khôi Nguyên</t>
  </si>
  <si>
    <t>Nguyễn Lâm Tùng</t>
  </si>
  <si>
    <t>Nguyễn Tiến Phúc</t>
  </si>
  <si>
    <t>26b½</t>
  </si>
  <si>
    <t>Nguyễn Ngọc Minh</t>
  </si>
  <si>
    <t>1w1</t>
  </si>
  <si>
    <t>Nguyễn Hoàng Hiệp</t>
  </si>
  <si>
    <t>Nguyễn Phú Huy</t>
  </si>
  <si>
    <t>Lê Phúc Nguyên</t>
  </si>
  <si>
    <t>Nguyễn Hạnh Hoàng Đức</t>
  </si>
  <si>
    <t>21b½</t>
  </si>
  <si>
    <t>Bùi Nhật Quang</t>
  </si>
  <si>
    <t>Trần Đăng Minh Quang</t>
  </si>
  <si>
    <t>Nguyễn Phúc Nguyên</t>
  </si>
  <si>
    <t>Nguyễn Nhật Huy</t>
  </si>
  <si>
    <t>Nguyễn Lâm Thiên</t>
  </si>
  <si>
    <t>Nguyễn Thế Văn</t>
  </si>
  <si>
    <t>Nguyễn Thành Vương Phú Quang</t>
  </si>
  <si>
    <t>Đặng Bảo Thiên</t>
  </si>
  <si>
    <t>17w½</t>
  </si>
  <si>
    <t>Nguyễn Vinh Khánh</t>
  </si>
  <si>
    <t>Phạm Quang Dũng</t>
  </si>
  <si>
    <t>Nguyễn Quang Đức</t>
  </si>
  <si>
    <t>10w½</t>
  </si>
  <si>
    <t>Đinh Tiến</t>
  </si>
  <si>
    <t>21w½</t>
  </si>
  <si>
    <t>Trang Bảo Phúc</t>
  </si>
  <si>
    <t>Nguyễn Đăng Hoàng Tùng</t>
  </si>
  <si>
    <t>Trần Ngọc Minh Nguyên</t>
  </si>
  <si>
    <t>Nguyễn Trung Dũng</t>
  </si>
  <si>
    <t>29w0</t>
  </si>
  <si>
    <t>Lã Hoàng Bách</t>
  </si>
  <si>
    <t>33b0</t>
  </si>
  <si>
    <t>Lê Quang Khải</t>
  </si>
  <si>
    <t>30b½</t>
  </si>
  <si>
    <t>Nguyễn Thành Trung</t>
  </si>
  <si>
    <t>Huỳnh Phương Quang</t>
  </si>
  <si>
    <t>Vũ Bùi Thị Thanh Vân</t>
  </si>
  <si>
    <t>Nguyễn Thiên Ngân</t>
  </si>
  <si>
    <t>Đỗ Đinh Hồng Chinh</t>
  </si>
  <si>
    <t>13b½</t>
  </si>
  <si>
    <t>Nguyễn Ngân Hà</t>
  </si>
  <si>
    <t>Nguyễn Hải Phương Anh</t>
  </si>
  <si>
    <t>Nguyễn Bảo Thục Quyên</t>
  </si>
  <si>
    <t>Vương Quỳnh Anh</t>
  </si>
  <si>
    <t>Nguyễn Hà Minh Anh</t>
  </si>
  <si>
    <t>Phùng Phương Nguyên</t>
  </si>
  <si>
    <t>Nguyễn Lê Minh Uyên</t>
  </si>
  <si>
    <t>Trần Nhật Phương</t>
  </si>
  <si>
    <t>Nguyễn Thùy Dung</t>
  </si>
  <si>
    <t>Lê Đàm Duyên</t>
  </si>
  <si>
    <t>Nguyễn Thị Kim Tuyến</t>
  </si>
  <si>
    <t>Phạm Trần Gia Thư</t>
  </si>
  <si>
    <t>Đặng Minh Ngọc</t>
  </si>
  <si>
    <t>Ngô Xuân Quỳnh</t>
  </si>
  <si>
    <t>Thành Uyển Dung</t>
  </si>
  <si>
    <t>20w½</t>
  </si>
  <si>
    <t>Nguyễn Thị Thúy Quyên</t>
  </si>
  <si>
    <t>Nguyễn Ngọc Yến Vy</t>
  </si>
  <si>
    <t>Phạm Nguyễn Quỳnh Anh</t>
  </si>
  <si>
    <t>Nguyễn Thị Công Hạnh</t>
  </si>
  <si>
    <t>La Thị Thu Trang</t>
  </si>
  <si>
    <t>Cao Xuân An</t>
  </si>
  <si>
    <t>Phạm Phú Vinh</t>
  </si>
  <si>
    <t>Nguyễn Ưng Bách</t>
  </si>
  <si>
    <t>Bùi Đức Huy</t>
  </si>
  <si>
    <t>Nguyễn Quốc Anh</t>
  </si>
  <si>
    <t>Huỳnh Hai Him</t>
  </si>
  <si>
    <t>Nguyễn Trung Hiếu</t>
  </si>
  <si>
    <t>Trương Lê Thành Đạt</t>
  </si>
  <si>
    <t>Nguyễn Văn Khánh Duy</t>
  </si>
  <si>
    <t>Lương Giang Sơn</t>
  </si>
  <si>
    <t>Lê Minh Nghi</t>
  </si>
  <si>
    <t>Huỳnh Minh Chiến</t>
  </si>
  <si>
    <t>Hoàng Trọng Minh Quang</t>
  </si>
  <si>
    <t>Võ Huỳnh Thiên</t>
  </si>
  <si>
    <t>Hứa Trường Khả</t>
  </si>
  <si>
    <t>Lê Nhật Khánh Huy</t>
  </si>
  <si>
    <t>Lê Anh Quang  </t>
  </si>
  <si>
    <t>Nguyễn Đặng Quang Hoàng</t>
  </si>
  <si>
    <t>Nguyễn Minh Thông</t>
  </si>
  <si>
    <t>Đào Xuân Thủy</t>
  </si>
  <si>
    <t>Nguyễn Văn Đạt</t>
  </si>
  <si>
    <t>Nguyễn Hoàng Đăng Huy</t>
  </si>
  <si>
    <t>Nguyễn Minh Nhật</t>
  </si>
  <si>
    <t>Huỳnh Anh Khoa</t>
  </si>
  <si>
    <t>Lê Nam Thiên</t>
  </si>
  <si>
    <t>Trần Hoàng Phú Vinh</t>
  </si>
  <si>
    <t>Nguyễn Vũ Thu Hiền</t>
  </si>
  <si>
    <t>Trần Thị Hồng Phấn</t>
  </si>
  <si>
    <t>Lê Thái Nga</t>
  </si>
  <si>
    <t>Bạch Ngọc Thùy Dương</t>
  </si>
  <si>
    <t>Lê Thùy An</t>
  </si>
  <si>
    <t>Tán Huỳnh Thanh Trúc</t>
  </si>
  <si>
    <t>Nguyễn Hoàng Vô Song</t>
  </si>
  <si>
    <t>Trần Thị Yến Xuân</t>
  </si>
  <si>
    <t>Lê Hồng Minh Ngọc</t>
  </si>
  <si>
    <t>Lê Trần Phương Uyên</t>
  </si>
  <si>
    <t>Trần Minh Ý</t>
  </si>
  <si>
    <t>Lê Ngọc Nguyệt Cát</t>
  </si>
  <si>
    <t>Nguyễn Hà Phương</t>
  </si>
  <si>
    <t>Nghiêm Thảo Tâm</t>
  </si>
  <si>
    <t>Hồ Châu Bảo Trâm</t>
  </si>
  <si>
    <t>Đặng Thị Ngọc Hà</t>
  </si>
  <si>
    <t>24-+</t>
  </si>
  <si>
    <t>Huỳnh Ngọc Anh Thư</t>
  </si>
  <si>
    <t>Lê Ngô Thục Hân</t>
  </si>
  <si>
    <t>Nguyễn Thùy Nhung</t>
  </si>
  <si>
    <t>Nguyễn Thị Phương Thy</t>
  </si>
  <si>
    <t>Lê Khắc Minh Thư</t>
  </si>
  <si>
    <t>Trần Lê Hà Trang</t>
  </si>
  <si>
    <t>Võ Thị Mỹ Duyên</t>
  </si>
  <si>
    <t>Nguyễn Đặng Hồng Phúc</t>
  </si>
  <si>
    <t>Lê Minh Hoàng</t>
  </si>
  <si>
    <t>Nguyễn Hoàng Hải</t>
  </si>
  <si>
    <t>Nguyễn Đình Trung</t>
  </si>
  <si>
    <t>Lê Nguyễn Khôi Nguyên</t>
  </si>
  <si>
    <t>Hoàng Tấn Đức</t>
  </si>
  <si>
    <t>Nguyễn Viết Huy</t>
  </si>
  <si>
    <t>Lê Quang Vinh</t>
  </si>
  <si>
    <t>Nguyễn Công Tài</t>
  </si>
  <si>
    <t>Nguyễn Tiến Anh</t>
  </si>
  <si>
    <t>Vương Thế Hùng Vĩ</t>
  </si>
  <si>
    <t>Võ Kim Cang</t>
  </si>
  <si>
    <t>Lương Duy Lộc</t>
  </si>
  <si>
    <t>Lại Đức Minh</t>
  </si>
  <si>
    <t>Đỗ Đức Việt</t>
  </si>
  <si>
    <t>Trần Đức Hưng Long</t>
  </si>
  <si>
    <t>Phan Bá Việt</t>
  </si>
  <si>
    <t>Nguyễn Lê Đức Huy</t>
  </si>
  <si>
    <t>Nguyễn Hoàng Đức</t>
  </si>
  <si>
    <t>Nguyễn Huỳnh Tuấn Hải</t>
  </si>
  <si>
    <t>Nguyễn Trí Thiên</t>
  </si>
  <si>
    <t>Nguyễn Thái Dương</t>
  </si>
  <si>
    <t>Mai Văn Đức</t>
  </si>
  <si>
    <t>Lê Minh Tú</t>
  </si>
  <si>
    <t>Nguyễn Tấn Hoàng Nam</t>
  </si>
  <si>
    <t>Lê Quang Trà</t>
  </si>
  <si>
    <t>Ngụy Thanh Duy</t>
  </si>
  <si>
    <t>Phan Lương</t>
  </si>
  <si>
    <t>Nguyễn Trọng Tiền</t>
  </si>
  <si>
    <t>Phạm Minh Hiếu</t>
  </si>
  <si>
    <t>Trương Anh Kiệt</t>
  </si>
  <si>
    <t>Phan Bá Thành Công</t>
  </si>
  <si>
    <t>Nguyễn Đắc Huy</t>
  </si>
  <si>
    <t>Hùynh Thư Trúc</t>
  </si>
  <si>
    <t>Trương Tấn Thành</t>
  </si>
  <si>
    <t>Hà Phương Hoàng Mai</t>
  </si>
  <si>
    <t>Đồng Khánh Linh</t>
  </si>
  <si>
    <t>Võ Mai Trúc</t>
  </si>
  <si>
    <t>Kiều Bích Thủy</t>
  </si>
  <si>
    <t>Nguyễn Thị Minh Thư</t>
  </si>
  <si>
    <t>Nguyễn Tố Trân</t>
  </si>
  <si>
    <t>Đào Thiên Kim</t>
  </si>
  <si>
    <t>Trần Nguyễn Huyền Trân</t>
  </si>
  <si>
    <t>Nguyễn Hồng Anh</t>
  </si>
  <si>
    <t>Vũ Thị Diệu Uyên</t>
  </si>
  <si>
    <t>Trần Thị Diễm Quỳnh</t>
  </si>
  <si>
    <t>Trần Phan Bảo Khánh</t>
  </si>
  <si>
    <t>Nguyễn Hồng Ngọc</t>
  </si>
  <si>
    <t>Vũ Khánh Linh</t>
  </si>
  <si>
    <t>Nguyễn Xuân Nhi</t>
  </si>
  <si>
    <t>Nguyễn Ngọc Sơn Hà</t>
  </si>
  <si>
    <t>Bùi Thị Diệp Anh</t>
  </si>
  <si>
    <t>Nguyễn Thị Hoàng An</t>
  </si>
  <si>
    <t>Trần Thị Phương Anh</t>
  </si>
  <si>
    <t>Tào Minh Giang</t>
  </si>
  <si>
    <t>Cao Minh Trang</t>
  </si>
  <si>
    <t>Hà Đặng Nhật Thảo</t>
  </si>
  <si>
    <t>Phùng Thị Quỳnh Trang</t>
  </si>
  <si>
    <t>Nguyễn Ngọc Đoan Trang</t>
  </si>
  <si>
    <t>Huỳnh Xuân Anh Trâm</t>
  </si>
  <si>
    <t>Nguyễn Quốc Hy</t>
  </si>
  <si>
    <t>Vũ Hoàng Gia Bảo</t>
  </si>
  <si>
    <t>Phạm Quang Hùng</t>
  </si>
  <si>
    <t>Phạm Công Minh</t>
  </si>
  <si>
    <t>Nguyễn Xuân Hiển</t>
  </si>
  <si>
    <t>Võ Phạm Thiên Phúc</t>
  </si>
  <si>
    <t>Đoàn Phan Khiêm</t>
  </si>
  <si>
    <t>Trần Tùng Quân</t>
  </si>
  <si>
    <t>27w½</t>
  </si>
  <si>
    <t>Hoàng Quốc Khánh</t>
  </si>
  <si>
    <t>Hoàng Minh Hiếu</t>
  </si>
  <si>
    <t>Nguyễn Hoàng Minh</t>
  </si>
  <si>
    <t>Phạm Huỳnh Tú</t>
  </si>
  <si>
    <t>Võ Thiên Ân</t>
  </si>
  <si>
    <t>Bùi Huy Phước</t>
  </si>
  <si>
    <t>Nguyễn Minh Trọng</t>
  </si>
  <si>
    <t>Nguyễn Đức Dũng</t>
  </si>
  <si>
    <t>Võ Lê Đức</t>
  </si>
  <si>
    <t>Đinh Nhật Minh</t>
  </si>
  <si>
    <t>Nguyễn Trần Bình Minh</t>
  </si>
  <si>
    <t>Nguyễn Bình Minh</t>
  </si>
  <si>
    <t>Trương Phú Đăng Khoa</t>
  </si>
  <si>
    <t>Lê Minh Tuấn Anh</t>
  </si>
  <si>
    <t>Nguyễn Thông Đạt</t>
  </si>
  <si>
    <t>Lê Đặng Thành An</t>
  </si>
  <si>
    <t>Đỗ Hoàng Chung Thống</t>
  </si>
  <si>
    <t>31b½</t>
  </si>
  <si>
    <t>Xuân Gia Huy</t>
  </si>
  <si>
    <t>Lã Quốc Trường</t>
  </si>
  <si>
    <t>Nguyễn Trí Thịnh</t>
  </si>
  <si>
    <t>Đặng Ngọc Minh</t>
  </si>
  <si>
    <t>Nguyễn Minh Đạt</t>
  </si>
  <si>
    <t>Nguyễn Quang Anh  </t>
  </si>
  <si>
    <t>32w½</t>
  </si>
  <si>
    <t>Lê Khắc Hoàng Tuấn</t>
  </si>
  <si>
    <t>Ngô Trọng Quốc Đạt</t>
  </si>
  <si>
    <t>Nguyễn Thanh Tường</t>
  </si>
  <si>
    <t>Vương Trung Hiếu</t>
  </si>
  <si>
    <t>Chế Quốc Hữu</t>
  </si>
  <si>
    <t>Bùi Trọng Hào</t>
  </si>
  <si>
    <t>Vũ Quang Quyền</t>
  </si>
  <si>
    <t>14-+</t>
  </si>
  <si>
    <t>Lư Chấn Hưng</t>
  </si>
  <si>
    <t>Nguyễn Tấn Thịnh</t>
  </si>
  <si>
    <t>Nguyễn Văn Toàn Thành</t>
  </si>
  <si>
    <t>Nguyễn Huỳnh Trọng Hải</t>
  </si>
  <si>
    <t>Vũ Phi Hùng</t>
  </si>
  <si>
    <t>Đào Thiên An</t>
  </si>
  <si>
    <t>Nguyễn Phước Tâm</t>
  </si>
  <si>
    <t>Đỗ Thành Đạt</t>
  </si>
  <si>
    <t>Lê Hữu Thái</t>
  </si>
  <si>
    <t>18--</t>
  </si>
  <si>
    <t>5--</t>
  </si>
  <si>
    <t>Trần Thuận Phát</t>
  </si>
  <si>
    <t>Đoàn Thiện Thành</t>
  </si>
  <si>
    <t>Bùi Nhật Tân</t>
  </si>
  <si>
    <t>Lê Thúy Vi</t>
  </si>
  <si>
    <t>Trần Trọng Thành</t>
  </si>
  <si>
    <t>Đặng Bảo Long</t>
  </si>
  <si>
    <t>Nguyễn Thanh Thủy Tiên</t>
  </si>
  <si>
    <t>Vũ Thị Diệu Ái</t>
  </si>
  <si>
    <t>Bùi Thúy Vy</t>
  </si>
  <si>
    <t>Phạm Thanh Phương Thảo</t>
  </si>
  <si>
    <t>Nguyễn Hoàng Anh</t>
  </si>
  <si>
    <t>Ngô Thị Ngọc Ngân</t>
  </si>
  <si>
    <t>Trần Minh Anh</t>
  </si>
  <si>
    <t>Trần Nguyễn Quế Hương</t>
  </si>
  <si>
    <t>Bùi Ngọc Ánh Thi</t>
  </si>
  <si>
    <t>Nguyễn Thị Minh Oanh</t>
  </si>
  <si>
    <t>Phan Thảo Nguyên</t>
  </si>
  <si>
    <t>Nguyễn Huyền Anh</t>
  </si>
  <si>
    <t>Phạm Thị Thúy Hoa</t>
  </si>
  <si>
    <t>Tăng Lam Giang</t>
  </si>
  <si>
    <t>Hồ Ngọc Yến Lan</t>
  </si>
  <si>
    <t>GIẢI VÔ ĐỊCH CỜ VUA TRẺ TOÀN QUỐC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</si>
</sst>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\&quot;#,##0;[Red]&quot;\&quot;\-#,##0"/>
    <numFmt numFmtId="165" formatCode="&quot;\&quot;#,##0.00;[Red]&quot;\&quot;\-#,##0.00"/>
    <numFmt numFmtId="166" formatCode="\$#,##0\ ;\(\$#,##0\)"/>
    <numFmt numFmtId="167" formatCode="&quot;\&quot;#,##0;[Red]&quot;\&quot;&quot;\&quot;\-#,##0"/>
    <numFmt numFmtId="168" formatCode="&quot;\&quot;#,##0.00;[Red]&quot;\&quot;&quot;\&quot;&quot;\&quot;&quot;\&quot;&quot;\&quot;&quot;\&quot;\-#,##0.00"/>
    <numFmt numFmtId="169" formatCode="&quot;Hạng &quot;#"/>
  </numFmts>
  <fonts count="46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9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  <charset val="163"/>
    </font>
    <font>
      <sz val="11"/>
      <name val="VNI-Times"/>
    </font>
    <font>
      <u/>
      <sz val="11"/>
      <color theme="10"/>
      <name val="VNI-Times"/>
    </font>
    <font>
      <sz val="14"/>
      <color theme="1"/>
      <name val="Times New Roman"/>
      <family val="2"/>
    </font>
    <font>
      <b/>
      <sz val="14"/>
      <color theme="1"/>
      <name val="Times New Roman"/>
      <family val="1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2"/>
      <charset val="1"/>
    </font>
    <font>
      <sz val="12"/>
      <color theme="1"/>
      <name val="Times New Roman"/>
      <family val="1"/>
    </font>
    <font>
      <sz val="12"/>
      <name val="Times New Roman"/>
      <family val="1"/>
      <charset val="163"/>
    </font>
    <font>
      <sz val="12"/>
      <color theme="1"/>
      <name val="Times New Roman"/>
      <family val="1"/>
      <charset val="163"/>
    </font>
    <font>
      <b/>
      <sz val="11"/>
      <color indexed="8"/>
      <name val="Times New Roman"/>
      <family val="1"/>
      <charset val="163"/>
    </font>
    <font>
      <sz val="11"/>
      <color theme="1"/>
      <name val="Times New Roman"/>
      <family val="1"/>
      <charset val="163"/>
    </font>
    <font>
      <sz val="11"/>
      <color indexed="8"/>
      <name val="Times New Roman"/>
      <family val="1"/>
      <charset val="163"/>
    </font>
    <font>
      <b/>
      <sz val="11"/>
      <color theme="1"/>
      <name val="Times New Roman"/>
      <family val="1"/>
      <charset val="163"/>
    </font>
    <font>
      <sz val="11"/>
      <color theme="3"/>
      <name val="Times New Roman"/>
      <family val="1"/>
      <charset val="163"/>
    </font>
    <font>
      <b/>
      <sz val="11"/>
      <color theme="3"/>
      <name val="Times New Roman"/>
      <family val="1"/>
      <charset val="163"/>
    </font>
    <font>
      <sz val="12"/>
      <name val="Arial"/>
      <family val="2"/>
      <charset val="163"/>
    </font>
    <font>
      <sz val="13"/>
      <color indexed="8"/>
      <name val="Times New Roman"/>
      <family val="1"/>
    </font>
    <font>
      <b/>
      <sz val="13"/>
      <color indexed="8"/>
      <name val="Times New Roman"/>
      <family val="1"/>
    </font>
    <font>
      <i/>
      <sz val="13"/>
      <color indexed="8"/>
      <name val="Times New Roman"/>
      <family val="1"/>
    </font>
    <font>
      <sz val="14"/>
      <color indexed="8"/>
      <name val="Times New Roman"/>
      <family val="1"/>
    </font>
    <font>
      <b/>
      <sz val="13"/>
      <color indexed="8"/>
      <name val="Times New Roman"/>
      <family val="1"/>
      <charset val="163"/>
    </font>
    <font>
      <b/>
      <sz val="16"/>
      <color indexed="8"/>
      <name val="Times New Roman"/>
      <family val="1"/>
      <charset val="163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4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8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1" applyNumberFormat="0" applyFont="0" applyFill="0" applyAlignment="0" applyProtection="0"/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9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20" fillId="0" borderId="0"/>
    <xf numFmtId="43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</cellStyleXfs>
  <cellXfs count="222">
    <xf numFmtId="0" fontId="0" fillId="0" borderId="0" xfId="0"/>
    <xf numFmtId="0" fontId="12" fillId="0" borderId="0" xfId="12" applyFont="1" applyAlignment="1">
      <alignment horizontal="center" vertical="center"/>
    </xf>
    <xf numFmtId="0" fontId="13" fillId="0" borderId="0" xfId="12" applyFont="1" applyAlignment="1">
      <alignment vertical="center"/>
    </xf>
    <xf numFmtId="0" fontId="15" fillId="0" borderId="0" xfId="12" applyFont="1" applyAlignment="1">
      <alignment vertical="center"/>
    </xf>
    <xf numFmtId="0" fontId="15" fillId="0" borderId="0" xfId="12" applyFont="1" applyAlignment="1">
      <alignment horizontal="center" vertical="center"/>
    </xf>
    <xf numFmtId="0" fontId="15" fillId="0" borderId="3" xfId="12" applyFont="1" applyBorder="1" applyAlignment="1">
      <alignment horizontal="left" vertical="center" shrinkToFit="1"/>
    </xf>
    <xf numFmtId="0" fontId="15" fillId="0" borderId="7" xfId="12" applyFont="1" applyBorder="1" applyAlignment="1">
      <alignment horizontal="left" vertical="center" shrinkToFit="1"/>
    </xf>
    <xf numFmtId="0" fontId="15" fillId="0" borderId="10" xfId="12" applyFont="1" applyBorder="1" applyAlignment="1">
      <alignment horizontal="left" vertical="center" shrinkToFit="1"/>
    </xf>
    <xf numFmtId="0" fontId="15" fillId="0" borderId="12" xfId="12" applyFont="1" applyBorder="1" applyAlignment="1">
      <alignment horizontal="center" vertical="center"/>
    </xf>
    <xf numFmtId="0" fontId="15" fillId="0" borderId="13" xfId="12" applyFont="1" applyBorder="1" applyAlignment="1">
      <alignment vertical="center" shrinkToFit="1"/>
    </xf>
    <xf numFmtId="0" fontId="15" fillId="0" borderId="14" xfId="12" applyFont="1" applyBorder="1" applyAlignment="1">
      <alignment horizontal="center" vertical="center" shrinkToFit="1"/>
    </xf>
    <xf numFmtId="0" fontId="15" fillId="0" borderId="15" xfId="12" applyFont="1" applyBorder="1" applyAlignment="1">
      <alignment horizontal="center" vertical="center"/>
    </xf>
    <xf numFmtId="0" fontId="15" fillId="0" borderId="14" xfId="12" applyFont="1" applyBorder="1" applyAlignment="1">
      <alignment horizontal="center" vertical="center"/>
    </xf>
    <xf numFmtId="0" fontId="15" fillId="0" borderId="16" xfId="12" applyFont="1" applyBorder="1" applyAlignment="1">
      <alignment horizontal="center" vertical="center"/>
    </xf>
    <xf numFmtId="0" fontId="15" fillId="0" borderId="17" xfId="12" applyFont="1" applyBorder="1" applyAlignment="1">
      <alignment vertical="center" shrinkToFit="1"/>
    </xf>
    <xf numFmtId="0" fontId="15" fillId="0" borderId="18" xfId="12" applyFont="1" applyBorder="1" applyAlignment="1">
      <alignment horizontal="center" vertical="center" shrinkToFit="1"/>
    </xf>
    <xf numFmtId="0" fontId="15" fillId="0" borderId="19" xfId="12" applyFont="1" applyBorder="1" applyAlignment="1">
      <alignment horizontal="center" vertical="center"/>
    </xf>
    <xf numFmtId="0" fontId="15" fillId="0" borderId="18" xfId="12" applyFont="1" applyBorder="1" applyAlignment="1">
      <alignment horizontal="center" vertical="center"/>
    </xf>
    <xf numFmtId="0" fontId="15" fillId="0" borderId="20" xfId="12" applyFont="1" applyBorder="1" applyAlignment="1">
      <alignment horizontal="center" vertical="center"/>
    </xf>
    <xf numFmtId="0" fontId="15" fillId="0" borderId="21" xfId="12" applyFont="1" applyBorder="1" applyAlignment="1">
      <alignment vertical="center" shrinkToFit="1"/>
    </xf>
    <xf numFmtId="0" fontId="15" fillId="0" borderId="22" xfId="12" applyFont="1" applyBorder="1" applyAlignment="1">
      <alignment horizontal="center" vertical="center" shrinkToFit="1"/>
    </xf>
    <xf numFmtId="0" fontId="15" fillId="0" borderId="23" xfId="12" applyFont="1" applyBorder="1" applyAlignment="1">
      <alignment horizontal="center" vertical="center"/>
    </xf>
    <xf numFmtId="0" fontId="15" fillId="0" borderId="22" xfId="12" applyFont="1" applyBorder="1" applyAlignment="1">
      <alignment horizontal="center" vertical="center"/>
    </xf>
    <xf numFmtId="0" fontId="16" fillId="0" borderId="0" xfId="12" applyFont="1" applyAlignment="1">
      <alignment horizontal="center" vertical="center"/>
    </xf>
    <xf numFmtId="0" fontId="16" fillId="0" borderId="0" xfId="12" applyFont="1" applyAlignment="1">
      <alignment vertical="center"/>
    </xf>
    <xf numFmtId="169" fontId="17" fillId="0" borderId="0" xfId="12" applyNumberFormat="1" applyFont="1" applyAlignment="1">
      <alignment vertical="center" shrinkToFit="1"/>
    </xf>
    <xf numFmtId="0" fontId="16" fillId="0" borderId="0" xfId="12" applyFont="1" applyAlignment="1">
      <alignment horizontal="left" vertical="center" shrinkToFit="1"/>
    </xf>
    <xf numFmtId="0" fontId="16" fillId="0" borderId="0" xfId="12" applyFont="1" applyAlignment="1">
      <alignment horizontal="center" vertical="center" shrinkToFit="1"/>
    </xf>
    <xf numFmtId="0" fontId="16" fillId="0" borderId="0" xfId="12" applyFont="1" applyAlignment="1">
      <alignment vertical="center" shrinkToFit="1"/>
    </xf>
    <xf numFmtId="169" fontId="16" fillId="0" borderId="0" xfId="12" applyNumberFormat="1" applyFont="1" applyAlignment="1">
      <alignment horizontal="left" vertical="center" shrinkToFit="1"/>
    </xf>
    <xf numFmtId="0" fontId="13" fillId="0" borderId="0" xfId="12" applyFont="1" applyAlignment="1">
      <alignment horizontal="center" vertical="center"/>
    </xf>
    <xf numFmtId="0" fontId="16" fillId="0" borderId="0" xfId="12" applyFont="1" applyAlignment="1">
      <alignment horizontal="center" vertical="center"/>
    </xf>
    <xf numFmtId="0" fontId="15" fillId="0" borderId="37" xfId="12" applyFont="1" applyBorder="1" applyAlignment="1">
      <alignment horizontal="center" vertical="center"/>
    </xf>
    <xf numFmtId="0" fontId="15" fillId="0" borderId="38" xfId="12" applyFont="1" applyBorder="1" applyAlignment="1">
      <alignment vertical="center" shrinkToFit="1"/>
    </xf>
    <xf numFmtId="0" fontId="15" fillId="0" borderId="39" xfId="12" applyFont="1" applyBorder="1" applyAlignment="1">
      <alignment horizontal="center" vertical="center" shrinkToFit="1"/>
    </xf>
    <xf numFmtId="0" fontId="15" fillId="0" borderId="40" xfId="12" applyFont="1" applyBorder="1" applyAlignment="1">
      <alignment horizontal="center" vertical="center"/>
    </xf>
    <xf numFmtId="0" fontId="15" fillId="0" borderId="39" xfId="12" applyFont="1" applyBorder="1" applyAlignment="1">
      <alignment horizontal="center" vertical="center"/>
    </xf>
    <xf numFmtId="0" fontId="15" fillId="0" borderId="7" xfId="12" applyFont="1" applyBorder="1" applyAlignment="1">
      <alignment vertical="center" shrinkToFit="1"/>
    </xf>
    <xf numFmtId="0" fontId="15" fillId="0" borderId="8" xfId="12" applyFont="1" applyBorder="1" applyAlignment="1">
      <alignment horizontal="center" vertical="center" shrinkToFit="1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indent="1" shrinkToFit="1"/>
    </xf>
    <xf numFmtId="0" fontId="25" fillId="0" borderId="0" xfId="0" applyFont="1"/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 indent="1" shrinkToFit="1"/>
    </xf>
    <xf numFmtId="0" fontId="26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24" fillId="0" borderId="0" xfId="0" applyFont="1"/>
    <xf numFmtId="0" fontId="24" fillId="0" borderId="0" xfId="0" applyFont="1" applyAlignment="1">
      <alignment horizontal="left" indent="1" shrinkToFit="1"/>
    </xf>
    <xf numFmtId="0" fontId="24" fillId="0" borderId="5" xfId="0" applyFont="1" applyBorder="1"/>
    <xf numFmtId="0" fontId="24" fillId="0" borderId="0" xfId="16" applyFont="1" applyAlignment="1">
      <alignment horizontal="left"/>
    </xf>
    <xf numFmtId="0" fontId="27" fillId="0" borderId="0" xfId="16" applyFont="1" applyAlignment="1">
      <alignment wrapText="1"/>
    </xf>
    <xf numFmtId="0" fontId="24" fillId="0" borderId="0" xfId="16" applyFont="1"/>
    <xf numFmtId="0" fontId="24" fillId="0" borderId="5" xfId="16" applyFont="1" applyBorder="1"/>
    <xf numFmtId="0" fontId="24" fillId="0" borderId="0" xfId="16" applyFont="1" applyAlignment="1">
      <alignment horizontal="left" indent="1" shrinkToFit="1"/>
    </xf>
    <xf numFmtId="0" fontId="24" fillId="0" borderId="0" xfId="25" applyFont="1" applyAlignment="1">
      <alignment horizontal="left"/>
    </xf>
    <xf numFmtId="0" fontId="27" fillId="0" borderId="0" xfId="25" applyFont="1" applyAlignment="1">
      <alignment wrapText="1"/>
    </xf>
    <xf numFmtId="0" fontId="24" fillId="0" borderId="0" xfId="25" applyFont="1"/>
    <xf numFmtId="0" fontId="24" fillId="0" borderId="5" xfId="25" applyFont="1" applyBorder="1"/>
    <xf numFmtId="0" fontId="24" fillId="0" borderId="0" xfId="25" applyFont="1" applyAlignment="1">
      <alignment horizontal="left" indent="1" shrinkToFit="1"/>
    </xf>
    <xf numFmtId="0" fontId="25" fillId="0" borderId="0" xfId="23" applyFont="1" applyAlignment="1">
      <alignment horizontal="left"/>
    </xf>
    <xf numFmtId="0" fontId="28" fillId="0" borderId="0" xfId="23" applyFont="1" applyAlignment="1">
      <alignment wrapText="1"/>
    </xf>
    <xf numFmtId="0" fontId="25" fillId="0" borderId="0" xfId="23" applyFont="1"/>
    <xf numFmtId="0" fontId="25" fillId="0" borderId="5" xfId="23" applyFont="1" applyBorder="1"/>
    <xf numFmtId="0" fontId="25" fillId="0" borderId="0" xfId="23" applyFont="1" applyAlignment="1">
      <alignment horizontal="left" indent="1" shrinkToFit="1"/>
    </xf>
    <xf numFmtId="0" fontId="24" fillId="0" borderId="0" xfId="22" applyFont="1" applyAlignment="1">
      <alignment horizontal="left"/>
    </xf>
    <xf numFmtId="0" fontId="24" fillId="0" borderId="0" xfId="22" applyFont="1" applyAlignment="1">
      <alignment horizontal="left" indent="1" shrinkToFit="1"/>
    </xf>
    <xf numFmtId="0" fontId="24" fillId="0" borderId="0" xfId="22" applyFont="1"/>
    <xf numFmtId="0" fontId="24" fillId="0" borderId="0" xfId="17" applyFont="1" applyAlignment="1">
      <alignment horizontal="left"/>
    </xf>
    <xf numFmtId="0" fontId="27" fillId="0" borderId="0" xfId="17" applyFont="1" applyAlignment="1">
      <alignment wrapText="1"/>
    </xf>
    <xf numFmtId="0" fontId="24" fillId="0" borderId="0" xfId="17" applyFont="1"/>
    <xf numFmtId="0" fontId="24" fillId="0" borderId="5" xfId="17" applyFont="1" applyBorder="1"/>
    <xf numFmtId="0" fontId="24" fillId="0" borderId="0" xfId="17" applyFont="1" applyAlignment="1">
      <alignment horizontal="left" indent="1" shrinkToFit="1"/>
    </xf>
    <xf numFmtId="0" fontId="27" fillId="0" borderId="0" xfId="22" applyFont="1" applyAlignment="1">
      <alignment wrapText="1"/>
    </xf>
    <xf numFmtId="0" fontId="24" fillId="0" borderId="5" xfId="22" applyFont="1" applyBorder="1"/>
    <xf numFmtId="0" fontId="24" fillId="0" borderId="0" xfId="23" applyFont="1"/>
    <xf numFmtId="0" fontId="24" fillId="0" borderId="0" xfId="0" applyFont="1" applyAlignment="1">
      <alignment shrinkToFit="1"/>
    </xf>
    <xf numFmtId="0" fontId="24" fillId="0" borderId="0" xfId="0" applyFont="1" applyBorder="1"/>
    <xf numFmtId="0" fontId="29" fillId="0" borderId="0" xfId="0" applyFont="1"/>
    <xf numFmtId="0" fontId="24" fillId="0" borderId="0" xfId="0" applyFont="1" applyBorder="1" applyAlignment="1">
      <alignment shrinkToFit="1"/>
    </xf>
    <xf numFmtId="0" fontId="24" fillId="0" borderId="0" xfId="23" applyFont="1" applyAlignment="1">
      <alignment shrinkToFit="1"/>
    </xf>
    <xf numFmtId="0" fontId="26" fillId="2" borderId="24" xfId="0" applyFont="1" applyFill="1" applyBorder="1" applyAlignment="1">
      <alignment horizontal="right" vertical="center"/>
    </xf>
    <xf numFmtId="0" fontId="26" fillId="2" borderId="24" xfId="0" applyFont="1" applyFill="1" applyBorder="1" applyAlignment="1">
      <alignment horizontal="left" vertical="center" shrinkToFit="1"/>
    </xf>
    <xf numFmtId="0" fontId="26" fillId="2" borderId="24" xfId="0" applyFont="1" applyFill="1" applyBorder="1" applyAlignment="1">
      <alignment horizontal="center" vertical="center"/>
    </xf>
    <xf numFmtId="0" fontId="26" fillId="2" borderId="24" xfId="0" applyFont="1" applyFill="1" applyBorder="1" applyAlignment="1">
      <alignment horizontal="center" vertical="center" wrapText="1" shrinkToFit="1"/>
    </xf>
    <xf numFmtId="0" fontId="26" fillId="2" borderId="24" xfId="0" applyFont="1" applyFill="1" applyBorder="1" applyAlignment="1">
      <alignment horizontal="center" vertical="center" shrinkToFit="1"/>
    </xf>
    <xf numFmtId="0" fontId="28" fillId="3" borderId="24" xfId="0" applyFont="1" applyFill="1" applyBorder="1" applyAlignment="1">
      <alignment horizontal="center"/>
    </xf>
    <xf numFmtId="0" fontId="24" fillId="0" borderId="0" xfId="22" applyFont="1" applyAlignment="1">
      <alignment shrinkToFit="1"/>
    </xf>
    <xf numFmtId="0" fontId="30" fillId="0" borderId="24" xfId="0" applyFont="1" applyBorder="1" applyAlignment="1">
      <alignment horizontal="right" vertical="center"/>
    </xf>
    <xf numFmtId="0" fontId="30" fillId="0" borderId="24" xfId="0" applyFont="1" applyBorder="1" applyAlignment="1">
      <alignment horizontal="left" vertical="center" shrinkToFit="1"/>
    </xf>
    <xf numFmtId="0" fontId="30" fillId="0" borderId="24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 shrinkToFit="1"/>
    </xf>
    <xf numFmtId="0" fontId="25" fillId="0" borderId="24" xfId="0" applyFont="1" applyBorder="1" applyAlignment="1">
      <alignment horizontal="center"/>
    </xf>
    <xf numFmtId="0" fontId="24" fillId="0" borderId="0" xfId="25" applyFont="1" applyAlignment="1">
      <alignment shrinkToFit="1"/>
    </xf>
    <xf numFmtId="0" fontId="24" fillId="0" borderId="0" xfId="14" applyFont="1"/>
    <xf numFmtId="0" fontId="24" fillId="0" borderId="0" xfId="14" applyFont="1" applyAlignment="1">
      <alignment shrinkToFit="1"/>
    </xf>
    <xf numFmtId="0" fontId="24" fillId="0" borderId="0" xfId="16" applyFont="1" applyAlignment="1">
      <alignment shrinkToFit="1"/>
    </xf>
    <xf numFmtId="0" fontId="24" fillId="0" borderId="0" xfId="18" applyFont="1"/>
    <xf numFmtId="0" fontId="24" fillId="0" borderId="0" xfId="18" applyFont="1" applyAlignment="1">
      <alignment shrinkToFit="1"/>
    </xf>
    <xf numFmtId="0" fontId="24" fillId="0" borderId="0" xfId="18" applyFont="1" applyBorder="1"/>
    <xf numFmtId="0" fontId="24" fillId="0" borderId="0" xfId="18" applyFont="1" applyBorder="1" applyAlignment="1">
      <alignment shrinkToFit="1"/>
    </xf>
    <xf numFmtId="0" fontId="24" fillId="0" borderId="0" xfId="21" applyFont="1"/>
    <xf numFmtId="0" fontId="24" fillId="0" borderId="0" xfId="21" applyFont="1" applyAlignment="1">
      <alignment shrinkToFit="1"/>
    </xf>
    <xf numFmtId="0" fontId="24" fillId="0" borderId="0" xfId="24" applyFont="1"/>
    <xf numFmtId="0" fontId="24" fillId="0" borderId="0" xfId="24" applyFont="1" applyAlignment="1">
      <alignment shrinkToFit="1"/>
    </xf>
    <xf numFmtId="0" fontId="24" fillId="0" borderId="0" xfId="24" applyFont="1" applyBorder="1"/>
    <xf numFmtId="0" fontId="24" fillId="0" borderId="0" xfId="24" applyFont="1" applyBorder="1" applyAlignment="1">
      <alignment shrinkToFit="1"/>
    </xf>
    <xf numFmtId="0" fontId="24" fillId="0" borderId="0" xfId="13" applyFont="1"/>
    <xf numFmtId="0" fontId="24" fillId="0" borderId="0" xfId="13" applyFont="1" applyAlignment="1">
      <alignment shrinkToFit="1"/>
    </xf>
    <xf numFmtId="0" fontId="24" fillId="0" borderId="0" xfId="17" applyFont="1" applyAlignment="1">
      <alignment shrinkToFit="1"/>
    </xf>
    <xf numFmtId="0" fontId="24" fillId="0" borderId="0" xfId="19" applyFont="1"/>
    <xf numFmtId="0" fontId="24" fillId="0" borderId="0" xfId="19" applyFont="1" applyAlignment="1">
      <alignment shrinkToFit="1"/>
    </xf>
    <xf numFmtId="0" fontId="24" fillId="0" borderId="0" xfId="20" applyFont="1"/>
    <xf numFmtId="0" fontId="24" fillId="0" borderId="0" xfId="20" applyFont="1" applyAlignment="1">
      <alignment shrinkToFit="1"/>
    </xf>
    <xf numFmtId="0" fontId="26" fillId="0" borderId="0" xfId="0" applyFont="1"/>
    <xf numFmtId="0" fontId="30" fillId="0" borderId="0" xfId="24" applyFont="1"/>
    <xf numFmtId="0" fontId="30" fillId="0" borderId="0" xfId="15" applyFont="1"/>
    <xf numFmtId="0" fontId="30" fillId="0" borderId="0" xfId="0" applyFont="1"/>
    <xf numFmtId="0" fontId="30" fillId="0" borderId="0" xfId="24" applyFont="1" applyAlignment="1">
      <alignment shrinkToFit="1"/>
    </xf>
    <xf numFmtId="0" fontId="30" fillId="0" borderId="0" xfId="24" applyFont="1" applyBorder="1"/>
    <xf numFmtId="0" fontId="30" fillId="0" borderId="0" xfId="24" applyFont="1" applyBorder="1" applyAlignment="1">
      <alignment shrinkToFit="1"/>
    </xf>
    <xf numFmtId="0" fontId="30" fillId="0" borderId="0" xfId="15" applyFont="1" applyAlignment="1">
      <alignment shrinkToFit="1"/>
    </xf>
    <xf numFmtId="0" fontId="30" fillId="0" borderId="0" xfId="22" applyFont="1" applyAlignment="1">
      <alignment shrinkToFit="1"/>
    </xf>
    <xf numFmtId="0" fontId="16" fillId="0" borderId="0" xfId="12" applyFont="1" applyAlignment="1">
      <alignment horizontal="center" vertical="center"/>
    </xf>
    <xf numFmtId="0" fontId="31" fillId="0" borderId="27" xfId="0" applyFont="1" applyBorder="1"/>
    <xf numFmtId="0" fontId="32" fillId="0" borderId="27" xfId="0" applyFont="1" applyBorder="1" applyAlignment="1">
      <alignment horizontal="center"/>
    </xf>
    <xf numFmtId="0" fontId="32" fillId="0" borderId="27" xfId="0" applyFont="1" applyBorder="1"/>
    <xf numFmtId="0" fontId="33" fillId="0" borderId="0" xfId="7" applyFont="1" applyAlignment="1">
      <alignment vertical="center"/>
    </xf>
    <xf numFmtId="0" fontId="34" fillId="0" borderId="0" xfId="7" applyFont="1" applyAlignment="1">
      <alignment vertical="center"/>
    </xf>
    <xf numFmtId="0" fontId="33" fillId="0" borderId="26" xfId="7" applyFont="1" applyBorder="1" applyAlignment="1">
      <alignment horizontal="center" vertical="center"/>
    </xf>
    <xf numFmtId="0" fontId="33" fillId="5" borderId="27" xfId="7" applyFont="1" applyFill="1" applyBorder="1" applyAlignment="1">
      <alignment horizontal="center" vertical="center"/>
    </xf>
    <xf numFmtId="0" fontId="33" fillId="0" borderId="27" xfId="7" applyFont="1" applyBorder="1" applyAlignment="1">
      <alignment horizontal="center" vertical="center"/>
    </xf>
    <xf numFmtId="0" fontId="33" fillId="6" borderId="27" xfId="7" applyFont="1" applyFill="1" applyBorder="1" applyAlignment="1">
      <alignment horizontal="center" vertical="center"/>
    </xf>
    <xf numFmtId="0" fontId="33" fillId="0" borderId="0" xfId="7" applyFont="1" applyAlignment="1">
      <alignment horizontal="center" vertical="center"/>
    </xf>
    <xf numFmtId="0" fontId="35" fillId="0" borderId="27" xfId="7" applyFont="1" applyBorder="1" applyAlignment="1">
      <alignment horizontal="center" vertical="center"/>
    </xf>
    <xf numFmtId="0" fontId="34" fillId="5" borderId="27" xfId="7" applyFont="1" applyFill="1" applyBorder="1" applyAlignment="1">
      <alignment horizontal="center" vertical="center"/>
    </xf>
    <xf numFmtId="0" fontId="34" fillId="0" borderId="27" xfId="7" applyFont="1" applyBorder="1" applyAlignment="1">
      <alignment horizontal="center" vertical="center"/>
    </xf>
    <xf numFmtId="0" fontId="34" fillId="6" borderId="27" xfId="7" applyFont="1" applyFill="1" applyBorder="1" applyAlignment="1">
      <alignment horizontal="center" vertical="center"/>
    </xf>
    <xf numFmtId="0" fontId="34" fillId="0" borderId="0" xfId="7" applyFont="1" applyAlignment="1">
      <alignment horizontal="center" vertical="center"/>
    </xf>
    <xf numFmtId="0" fontId="34" fillId="0" borderId="0" xfId="7" applyFont="1" applyAlignment="1">
      <alignment vertical="center" shrinkToFit="1"/>
    </xf>
    <xf numFmtId="0" fontId="25" fillId="0" borderId="24" xfId="0" applyFont="1" applyBorder="1" applyAlignment="1">
      <alignment horizontal="center" vertical="center"/>
    </xf>
    <xf numFmtId="0" fontId="37" fillId="0" borderId="0" xfId="7" applyFont="1" applyAlignment="1">
      <alignment vertical="center"/>
    </xf>
    <xf numFmtId="0" fontId="38" fillId="5" borderId="27" xfId="7" applyFont="1" applyFill="1" applyBorder="1" applyAlignment="1">
      <alignment horizontal="center" vertical="center"/>
    </xf>
    <xf numFmtId="0" fontId="38" fillId="0" borderId="27" xfId="7" applyFont="1" applyBorder="1" applyAlignment="1">
      <alignment horizontal="center" vertical="center"/>
    </xf>
    <xf numFmtId="0" fontId="38" fillId="6" borderId="27" xfId="7" applyFont="1" applyFill="1" applyBorder="1" applyAlignment="1">
      <alignment horizontal="center" vertical="center"/>
    </xf>
    <xf numFmtId="0" fontId="28" fillId="3" borderId="24" xfId="0" applyFont="1" applyFill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32" xfId="0" applyFont="1" applyBorder="1" applyAlignment="1">
      <alignment horizontal="left" vertical="center" indent="1" shrinkToFit="1"/>
    </xf>
    <xf numFmtId="0" fontId="39" fillId="0" borderId="33" xfId="0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39" fillId="0" borderId="7" xfId="0" applyFont="1" applyBorder="1" applyAlignment="1">
      <alignment horizontal="left" vertical="center" indent="1" shrinkToFit="1"/>
    </xf>
    <xf numFmtId="0" fontId="39" fillId="0" borderId="8" xfId="0" applyFont="1" applyBorder="1" applyAlignment="1">
      <alignment horizontal="center" vertical="center"/>
    </xf>
    <xf numFmtId="0" fontId="39" fillId="0" borderId="34" xfId="0" applyFont="1" applyBorder="1" applyAlignment="1">
      <alignment horizontal="center" vertical="center"/>
    </xf>
    <xf numFmtId="0" fontId="39" fillId="0" borderId="35" xfId="0" applyFont="1" applyBorder="1" applyAlignment="1">
      <alignment horizontal="center" vertical="center"/>
    </xf>
    <xf numFmtId="0" fontId="39" fillId="0" borderId="35" xfId="0" applyFont="1" applyBorder="1" applyAlignment="1">
      <alignment horizontal="left" vertical="center" indent="1" shrinkToFit="1"/>
    </xf>
    <xf numFmtId="0" fontId="39" fillId="0" borderId="36" xfId="0" applyFont="1" applyBorder="1" applyAlignment="1">
      <alignment horizontal="center" vertical="center"/>
    </xf>
    <xf numFmtId="0" fontId="26" fillId="3" borderId="24" xfId="0" applyFont="1" applyFill="1" applyBorder="1" applyAlignment="1">
      <alignment horizontal="center" vertical="center"/>
    </xf>
    <xf numFmtId="0" fontId="16" fillId="0" borderId="0" xfId="12" applyFont="1" applyAlignment="1">
      <alignment horizontal="center" vertical="center"/>
    </xf>
    <xf numFmtId="0" fontId="14" fillId="0" borderId="0" xfId="12" applyFont="1" applyAlignment="1">
      <alignment horizontal="center" vertical="center" shrinkToFit="1"/>
    </xf>
    <xf numFmtId="0" fontId="40" fillId="0" borderId="0" xfId="0" applyFont="1"/>
    <xf numFmtId="0" fontId="43" fillId="0" borderId="0" xfId="0" applyFont="1"/>
    <xf numFmtId="0" fontId="40" fillId="0" borderId="0" xfId="0" applyFont="1" applyAlignment="1">
      <alignment horizontal="center" shrinkToFit="1"/>
    </xf>
    <xf numFmtId="0" fontId="40" fillId="0" borderId="0" xfId="0" quotePrefix="1" applyFont="1" applyAlignment="1">
      <alignment horizontal="center" shrinkToFit="1"/>
    </xf>
    <xf numFmtId="0" fontId="43" fillId="0" borderId="0" xfId="0" applyFont="1" applyAlignment="1">
      <alignment horizontal="center"/>
    </xf>
    <xf numFmtId="0" fontId="41" fillId="0" borderId="0" xfId="0" applyFont="1" applyAlignment="1"/>
    <xf numFmtId="0" fontId="40" fillId="0" borderId="0" xfId="0" quotePrefix="1" applyFont="1" applyAlignment="1"/>
    <xf numFmtId="0" fontId="42" fillId="0" borderId="0" xfId="0" applyFont="1" applyAlignment="1"/>
    <xf numFmtId="0" fontId="15" fillId="0" borderId="0" xfId="12" applyFont="1" applyBorder="1" applyAlignment="1">
      <alignment horizontal="center" vertical="center"/>
    </xf>
    <xf numFmtId="0" fontId="15" fillId="0" borderId="0" xfId="12" applyFont="1" applyBorder="1" applyAlignment="1">
      <alignment horizontal="left" vertical="center" shrinkToFit="1"/>
    </xf>
    <xf numFmtId="0" fontId="15" fillId="0" borderId="0" xfId="12" applyFont="1" applyBorder="1" applyAlignment="1">
      <alignment horizontal="center" vertical="center" wrapText="1" shrinkToFit="1"/>
    </xf>
    <xf numFmtId="0" fontId="36" fillId="0" borderId="41" xfId="7" applyFont="1" applyBorder="1" applyAlignment="1">
      <alignment horizontal="center" vertical="center" shrinkToFit="1"/>
    </xf>
    <xf numFmtId="0" fontId="36" fillId="0" borderId="42" xfId="7" applyFont="1" applyBorder="1" applyAlignment="1">
      <alignment horizontal="center" vertical="center" shrinkToFit="1"/>
    </xf>
    <xf numFmtId="0" fontId="33" fillId="0" borderId="26" xfId="7" applyFont="1" applyBorder="1" applyAlignment="1">
      <alignment horizontal="center" vertical="center"/>
    </xf>
    <xf numFmtId="0" fontId="33" fillId="0" borderId="28" xfId="7" applyFont="1" applyBorder="1" applyAlignment="1">
      <alignment horizontal="center" vertical="center"/>
    </xf>
    <xf numFmtId="0" fontId="38" fillId="0" borderId="28" xfId="7" applyFont="1" applyBorder="1" applyAlignment="1">
      <alignment horizontal="center" vertical="center"/>
    </xf>
    <xf numFmtId="0" fontId="33" fillId="0" borderId="5" xfId="7" applyFont="1" applyBorder="1" applyAlignment="1">
      <alignment horizontal="center" vertical="center"/>
    </xf>
    <xf numFmtId="0" fontId="33" fillId="0" borderId="0" xfId="7" applyFont="1" applyBorder="1" applyAlignment="1">
      <alignment horizontal="center" vertical="center"/>
    </xf>
    <xf numFmtId="0" fontId="33" fillId="0" borderId="5" xfId="7" applyFont="1" applyBorder="1" applyAlignment="1">
      <alignment horizontal="center" vertical="center" shrinkToFit="1"/>
    </xf>
    <xf numFmtId="0" fontId="33" fillId="0" borderId="0" xfId="7" applyFont="1" applyBorder="1" applyAlignment="1">
      <alignment horizontal="center" vertical="center" shrinkToFit="1"/>
    </xf>
    <xf numFmtId="0" fontId="33" fillId="0" borderId="26" xfId="7" applyFont="1" applyBorder="1" applyAlignment="1">
      <alignment horizontal="center" vertical="center" shrinkToFit="1"/>
    </xf>
    <xf numFmtId="0" fontId="23" fillId="0" borderId="0" xfId="0" applyFont="1" applyAlignment="1">
      <alignment horizontal="center" shrinkToFit="1"/>
    </xf>
    <xf numFmtId="0" fontId="26" fillId="0" borderId="0" xfId="0" applyFont="1" applyAlignment="1">
      <alignment horizontal="center" shrinkToFit="1"/>
    </xf>
    <xf numFmtId="0" fontId="23" fillId="0" borderId="0" xfId="0" applyFont="1" applyAlignment="1">
      <alignment horizontal="left" shrinkToFit="1"/>
    </xf>
    <xf numFmtId="0" fontId="24" fillId="0" borderId="0" xfId="0" applyFont="1" applyAlignment="1">
      <alignment shrinkToFit="1"/>
    </xf>
    <xf numFmtId="0" fontId="16" fillId="0" borderId="0" xfId="12" applyFont="1" applyAlignment="1">
      <alignment horizontal="center" vertical="center"/>
    </xf>
    <xf numFmtId="0" fontId="12" fillId="0" borderId="0" xfId="12" applyFont="1" applyAlignment="1">
      <alignment horizontal="center" vertical="center"/>
    </xf>
    <xf numFmtId="0" fontId="16" fillId="0" borderId="0" xfId="12" applyFont="1" applyAlignment="1">
      <alignment horizontal="center" vertical="center" shrinkToFit="1"/>
    </xf>
    <xf numFmtId="0" fontId="15" fillId="0" borderId="2" xfId="12" applyFont="1" applyBorder="1" applyAlignment="1">
      <alignment horizontal="center" vertical="center"/>
    </xf>
    <xf numFmtId="0" fontId="15" fillId="0" borderId="9" xfId="12" applyFont="1" applyBorder="1" applyAlignment="1">
      <alignment horizontal="center" vertical="center"/>
    </xf>
    <xf numFmtId="0" fontId="15" fillId="0" borderId="4" xfId="12" applyFont="1" applyBorder="1" applyAlignment="1">
      <alignment horizontal="center" vertical="center" wrapText="1" shrinkToFit="1"/>
    </xf>
    <xf numFmtId="0" fontId="15" fillId="0" borderId="11" xfId="12" applyFont="1" applyBorder="1" applyAlignment="1">
      <alignment horizontal="center" vertical="center" wrapText="1" shrinkToFit="1"/>
    </xf>
    <xf numFmtId="0" fontId="16" fillId="4" borderId="29" xfId="12" applyFont="1" applyFill="1" applyBorder="1" applyAlignment="1">
      <alignment horizontal="center" vertical="center"/>
    </xf>
    <xf numFmtId="0" fontId="16" fillId="4" borderId="25" xfId="12" applyFont="1" applyFill="1" applyBorder="1" applyAlignment="1">
      <alignment horizontal="center" vertical="center"/>
    </xf>
    <xf numFmtId="0" fontId="16" fillId="4" borderId="30" xfId="12" applyFont="1" applyFill="1" applyBorder="1" applyAlignment="1">
      <alignment horizontal="center" vertical="center"/>
    </xf>
    <xf numFmtId="0" fontId="16" fillId="4" borderId="9" xfId="12" applyFont="1" applyFill="1" applyBorder="1" applyAlignment="1">
      <alignment horizontal="center" vertical="center"/>
    </xf>
    <xf numFmtId="0" fontId="16" fillId="4" borderId="10" xfId="12" applyFont="1" applyFill="1" applyBorder="1" applyAlignment="1">
      <alignment horizontal="center" vertical="center"/>
    </xf>
    <xf numFmtId="0" fontId="16" fillId="4" borderId="11" xfId="12" applyFont="1" applyFill="1" applyBorder="1" applyAlignment="1">
      <alignment horizontal="center" vertical="center"/>
    </xf>
    <xf numFmtId="0" fontId="16" fillId="0" borderId="0" xfId="12" applyFont="1" applyAlignment="1">
      <alignment horizontal="left" vertical="center" shrinkToFit="1"/>
    </xf>
    <xf numFmtId="0" fontId="16" fillId="0" borderId="0" xfId="12" applyFont="1" applyAlignment="1">
      <alignment horizontal="left" vertical="center" indent="3" shrinkToFit="1"/>
    </xf>
    <xf numFmtId="0" fontId="16" fillId="4" borderId="41" xfId="12" applyFont="1" applyFill="1" applyBorder="1" applyAlignment="1">
      <alignment horizontal="center" vertical="center"/>
    </xf>
    <xf numFmtId="0" fontId="16" fillId="4" borderId="28" xfId="12" applyFont="1" applyFill="1" applyBorder="1" applyAlignment="1">
      <alignment horizontal="center" vertical="center"/>
    </xf>
    <xf numFmtId="0" fontId="16" fillId="4" borderId="42" xfId="12" applyFont="1" applyFill="1" applyBorder="1" applyAlignment="1">
      <alignment horizontal="center" vertical="center"/>
    </xf>
    <xf numFmtId="0" fontId="12" fillId="0" borderId="0" xfId="12" applyFont="1" applyAlignment="1">
      <alignment horizontal="center" vertical="center" wrapText="1"/>
    </xf>
    <xf numFmtId="0" fontId="14" fillId="0" borderId="0" xfId="12" applyFont="1" applyAlignment="1">
      <alignment horizontal="center" vertical="center" shrinkToFit="1"/>
    </xf>
    <xf numFmtId="0" fontId="45" fillId="0" borderId="0" xfId="0" applyFont="1" applyAlignment="1">
      <alignment horizontal="center" vertical="center" shrinkToFit="1"/>
    </xf>
    <xf numFmtId="0" fontId="41" fillId="0" borderId="0" xfId="0" applyFont="1" applyAlignment="1">
      <alignment horizontal="center"/>
    </xf>
    <xf numFmtId="0" fontId="40" fillId="0" borderId="0" xfId="0" quotePrefix="1" applyFont="1" applyAlignment="1">
      <alignment horizontal="center"/>
    </xf>
    <xf numFmtId="0" fontId="44" fillId="0" borderId="0" xfId="0" applyFont="1" applyAlignment="1">
      <alignment horizontal="center" wrapText="1" shrinkToFit="1"/>
    </xf>
    <xf numFmtId="0" fontId="44" fillId="0" borderId="0" xfId="0" applyFont="1" applyAlignment="1">
      <alignment horizontal="center" shrinkToFit="1"/>
    </xf>
    <xf numFmtId="0" fontId="41" fillId="0" borderId="0" xfId="0" quotePrefix="1" applyFont="1" applyAlignment="1">
      <alignment horizontal="center" shrinkToFit="1"/>
    </xf>
    <xf numFmtId="0" fontId="41" fillId="0" borderId="0" xfId="0" applyFont="1" applyAlignment="1">
      <alignment horizontal="center" shrinkToFit="1"/>
    </xf>
    <xf numFmtId="0" fontId="42" fillId="0" borderId="0" xfId="0" applyFont="1" applyAlignment="1">
      <alignment horizontal="right"/>
    </xf>
    <xf numFmtId="0" fontId="40" fillId="0" borderId="0" xfId="0" applyFont="1" applyAlignment="1">
      <alignment horizontal="center" shrinkToFit="1"/>
    </xf>
    <xf numFmtId="0" fontId="40" fillId="0" borderId="0" xfId="0" quotePrefix="1" applyFont="1" applyAlignment="1">
      <alignment horizontal="center" shrinkToFit="1"/>
    </xf>
    <xf numFmtId="0" fontId="24" fillId="0" borderId="0" xfId="0" applyFont="1" applyAlignment="1">
      <alignment horizontal="left" shrinkToFit="1"/>
    </xf>
    <xf numFmtId="0" fontId="39" fillId="0" borderId="9" xfId="0" applyFont="1" applyBorder="1" applyAlignment="1">
      <alignment horizontal="center" vertical="center"/>
    </xf>
  </cellXfs>
  <cellStyles count="50">
    <cellStyle name="Comma 2" xfId="39"/>
    <cellStyle name="Comma 2 2" xfId="41"/>
    <cellStyle name="Comma 3" xfId="48"/>
    <cellStyle name="Comma0" xfId="1"/>
    <cellStyle name="Currency 2" xfId="42"/>
    <cellStyle name="Currency 3" xfId="43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Hyperlink 2" xfId="40"/>
    <cellStyle name="Normal" xfId="0" builtinId="0"/>
    <cellStyle name="Normal 2" xfId="7"/>
    <cellStyle name="Normal 2 2" xfId="44"/>
    <cellStyle name="Normal 2 3" xfId="45"/>
    <cellStyle name="Normal 2 4" xfId="38"/>
    <cellStyle name="Normal 3" xfId="8"/>
    <cellStyle name="Normal 3 2" xfId="46"/>
    <cellStyle name="Normal 4" xfId="9"/>
    <cellStyle name="Normal 4 2" xfId="49"/>
    <cellStyle name="Normal 5" xfId="10"/>
    <cellStyle name="Normal 6" xfId="11"/>
    <cellStyle name="Normal 7" xfId="47"/>
    <cellStyle name="Normal_CV Tre TQ 2005 (rapid)" xfId="12"/>
    <cellStyle name="Normal_cvtre_S_11a_Table_tie-breaks" xfId="13"/>
    <cellStyle name="Normal_cvtre_S_11u_Table_tie-breaks" xfId="14"/>
    <cellStyle name="Normal_cvtre_S_13a_Table_tie-breaks" xfId="15"/>
    <cellStyle name="Normal_cvtre_S_13u_Table_tie-breaks" xfId="16"/>
    <cellStyle name="Normal_cvtre_S_15a_Table_tie-breaks" xfId="17"/>
    <cellStyle name="Normal_cvtre_S_15u_Table_tie-breaks" xfId="18"/>
    <cellStyle name="Normal_cvtre_S_17a_Table_tie-breaks" xfId="19"/>
    <cellStyle name="Normal_cvtre_S_20a_Table_tie-breaks" xfId="20"/>
    <cellStyle name="Normal_cvtre_S_20u_Table_tie-breaks" xfId="21"/>
    <cellStyle name="Normal_cvtre_S_7a_Table_tie-breaks" xfId="22"/>
    <cellStyle name="Normal_cvtre_S_7u_Table_tie-breaks" xfId="23"/>
    <cellStyle name="Normal_cvtre_S_9a_Table_tie-breaks" xfId="24"/>
    <cellStyle name="Normal_cvtre_S_9u_Table_tie-breaks" xfId="25"/>
    <cellStyle name="Total" xfId="26" builtinId="25" customBuiltin="1"/>
    <cellStyle name="똿뗦먛귟 [0.00]_PRODUCT DETAIL Q1" xfId="27"/>
    <cellStyle name="똿뗦먛귟_PRODUCT DETAIL Q1" xfId="28"/>
    <cellStyle name="믅됞 [0.00]_PRODUCT DETAIL Q1" xfId="29"/>
    <cellStyle name="믅됞_PRODUCT DETAIL Q1" xfId="30"/>
    <cellStyle name="백분율_HOBONG" xfId="31"/>
    <cellStyle name="뷭?_BOOKSHIP" xfId="32"/>
    <cellStyle name="콤마 [0]_1202" xfId="33"/>
    <cellStyle name="콤마_1202" xfId="34"/>
    <cellStyle name="통화 [0]_1202" xfId="35"/>
    <cellStyle name="통화_1202" xfId="36"/>
    <cellStyle name="표준_(정보부문)월별인원계획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1\giaiTPCHM\cotuongnhanhdongdoi\CT%20CLB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V%20tre%20TQ%202009\Danh%20sach%20Co%20vua%20tre%20toan%20quoc%202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HUDONG\thong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1"/>
      <sheetName val="Sheet2 (2)"/>
      <sheetName val="nam"/>
      <sheetName val="nu"/>
      <sheetName val="BD"/>
      <sheetName val="BDU"/>
      <sheetName val="Kết quả"/>
      <sheetName val="Baocao"/>
      <sheetName val="Men"/>
      <sheetName val="Wmen"/>
      <sheetName val="Sheet1"/>
      <sheetName val="Sheet2"/>
      <sheetName val="Sheet3"/>
    </sheetNames>
    <sheetDataSet>
      <sheetData sheetId="0"/>
      <sheetData sheetId="1"/>
      <sheetData sheetId="2">
        <row r="4">
          <cell r="B4" t="str">
            <v>Q09</v>
          </cell>
        </row>
        <row r="5">
          <cell r="B5" t="str">
            <v>Q12</v>
          </cell>
        </row>
        <row r="6">
          <cell r="B6" t="str">
            <v>QGV</v>
          </cell>
        </row>
        <row r="7">
          <cell r="B7" t="str">
            <v>Q04</v>
          </cell>
        </row>
        <row r="8">
          <cell r="B8" t="str">
            <v>Q10</v>
          </cell>
        </row>
        <row r="9">
          <cell r="B9" t="str">
            <v>BTA</v>
          </cell>
        </row>
        <row r="10">
          <cell r="B10" t="str">
            <v>QTĐ</v>
          </cell>
        </row>
        <row r="11">
          <cell r="B11" t="str">
            <v>QBT</v>
          </cell>
        </row>
        <row r="12">
          <cell r="B12" t="str">
            <v>Q01</v>
          </cell>
        </row>
        <row r="13">
          <cell r="B13" t="str">
            <v>Q05</v>
          </cell>
        </row>
        <row r="14">
          <cell r="B14">
            <v>0</v>
          </cell>
        </row>
      </sheetData>
      <sheetData sheetId="3">
        <row r="4">
          <cell r="B4" t="str">
            <v>Q04</v>
          </cell>
        </row>
        <row r="5">
          <cell r="B5" t="str">
            <v>Q10</v>
          </cell>
        </row>
        <row r="6">
          <cell r="B6" t="str">
            <v>Q03</v>
          </cell>
        </row>
        <row r="7">
          <cell r="B7" t="str">
            <v>Q05</v>
          </cell>
        </row>
        <row r="8">
          <cell r="B8" t="str">
            <v>QTP</v>
          </cell>
        </row>
        <row r="9">
          <cell r="B9" t="str">
            <v>Q01</v>
          </cell>
        </row>
        <row r="10">
          <cell r="B10" t="str">
            <v>QTĐ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/>
      <sheetData sheetId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"/>
    </sheetNames>
    <sheetDataSet>
      <sheetData sheetId="0">
        <row r="1">
          <cell r="E1" t="str">
            <v>gioi</v>
          </cell>
          <cell r="K1" t="str">
            <v>madoan</v>
          </cell>
        </row>
        <row r="2">
          <cell r="E2" t="str">
            <v>Nam</v>
          </cell>
          <cell r="K2">
            <v>1</v>
          </cell>
        </row>
        <row r="3">
          <cell r="E3" t="str">
            <v>Nam</v>
          </cell>
          <cell r="K3">
            <v>1</v>
          </cell>
        </row>
        <row r="4">
          <cell r="E4" t="str">
            <v>Nam</v>
          </cell>
          <cell r="K4">
            <v>1</v>
          </cell>
        </row>
        <row r="5">
          <cell r="E5" t="str">
            <v>Nam</v>
          </cell>
          <cell r="K5">
            <v>1</v>
          </cell>
        </row>
        <row r="6">
          <cell r="E6" t="str">
            <v>Nam</v>
          </cell>
          <cell r="K6">
            <v>1</v>
          </cell>
        </row>
        <row r="7">
          <cell r="E7" t="str">
            <v>Nöõ</v>
          </cell>
          <cell r="K7">
            <v>1</v>
          </cell>
        </row>
        <row r="8">
          <cell r="E8" t="str">
            <v>Nöõ</v>
          </cell>
          <cell r="K8">
            <v>1</v>
          </cell>
        </row>
        <row r="9">
          <cell r="E9" t="str">
            <v>Nöõ</v>
          </cell>
          <cell r="K9">
            <v>1</v>
          </cell>
        </row>
        <row r="10">
          <cell r="E10" t="str">
            <v>Nöõ</v>
          </cell>
          <cell r="K10">
            <v>1</v>
          </cell>
        </row>
        <row r="11">
          <cell r="E11" t="str">
            <v>Nam</v>
          </cell>
          <cell r="K11">
            <v>1</v>
          </cell>
        </row>
        <row r="12">
          <cell r="E12" t="str">
            <v>Nöõ</v>
          </cell>
          <cell r="K12">
            <v>1</v>
          </cell>
        </row>
        <row r="13">
          <cell r="E13" t="str">
            <v>Nam</v>
          </cell>
          <cell r="K13">
            <v>1</v>
          </cell>
        </row>
        <row r="14">
          <cell r="E14" t="str">
            <v>Nam</v>
          </cell>
          <cell r="K14">
            <v>1</v>
          </cell>
        </row>
        <row r="15">
          <cell r="E15" t="str">
            <v>Nam</v>
          </cell>
          <cell r="K15">
            <v>1</v>
          </cell>
        </row>
        <row r="16">
          <cell r="E16" t="str">
            <v>Nam</v>
          </cell>
          <cell r="K16">
            <v>1</v>
          </cell>
        </row>
        <row r="17">
          <cell r="E17" t="str">
            <v>Nam</v>
          </cell>
          <cell r="K17">
            <v>1</v>
          </cell>
        </row>
        <row r="18">
          <cell r="E18" t="str">
            <v>Nam</v>
          </cell>
          <cell r="K18">
            <v>1</v>
          </cell>
        </row>
        <row r="19">
          <cell r="E19" t="str">
            <v>Nam</v>
          </cell>
          <cell r="K19">
            <v>1</v>
          </cell>
        </row>
        <row r="20">
          <cell r="E20" t="str">
            <v>Nam</v>
          </cell>
          <cell r="K20">
            <v>1</v>
          </cell>
        </row>
        <row r="21">
          <cell r="E21" t="str">
            <v>Nam</v>
          </cell>
          <cell r="K21">
            <v>1</v>
          </cell>
        </row>
        <row r="22">
          <cell r="E22" t="str">
            <v>Nam</v>
          </cell>
          <cell r="K22">
            <v>1</v>
          </cell>
        </row>
        <row r="23">
          <cell r="E23" t="str">
            <v>Nam</v>
          </cell>
          <cell r="K23">
            <v>1</v>
          </cell>
        </row>
        <row r="24">
          <cell r="E24" t="str">
            <v>Nam</v>
          </cell>
          <cell r="K24">
            <v>1</v>
          </cell>
        </row>
        <row r="25">
          <cell r="E25" t="str">
            <v>Nam</v>
          </cell>
          <cell r="K25">
            <v>1</v>
          </cell>
        </row>
        <row r="26">
          <cell r="E26" t="str">
            <v>Nam</v>
          </cell>
          <cell r="K26">
            <v>1</v>
          </cell>
        </row>
        <row r="27">
          <cell r="E27" t="str">
            <v>Nam</v>
          </cell>
          <cell r="K27">
            <v>1</v>
          </cell>
        </row>
        <row r="28">
          <cell r="E28" t="str">
            <v>Nam</v>
          </cell>
          <cell r="K28">
            <v>1</v>
          </cell>
        </row>
        <row r="29">
          <cell r="E29" t="str">
            <v>Nöõ</v>
          </cell>
          <cell r="K29">
            <v>1</v>
          </cell>
        </row>
        <row r="30">
          <cell r="E30" t="str">
            <v>Nöõ</v>
          </cell>
          <cell r="K30">
            <v>1</v>
          </cell>
        </row>
        <row r="31">
          <cell r="E31" t="str">
            <v>Nöõ</v>
          </cell>
          <cell r="K31">
            <v>1</v>
          </cell>
        </row>
        <row r="32">
          <cell r="E32" t="str">
            <v>Nöõ</v>
          </cell>
          <cell r="K32">
            <v>1</v>
          </cell>
        </row>
        <row r="33">
          <cell r="E33" t="str">
            <v>Nöõ</v>
          </cell>
          <cell r="K33">
            <v>1</v>
          </cell>
        </row>
        <row r="34">
          <cell r="E34" t="str">
            <v>Nöõ</v>
          </cell>
          <cell r="K34">
            <v>1</v>
          </cell>
        </row>
        <row r="35">
          <cell r="E35" t="str">
            <v>Nöõ</v>
          </cell>
          <cell r="K35">
            <v>1</v>
          </cell>
        </row>
        <row r="36">
          <cell r="E36" t="str">
            <v>Nöõ</v>
          </cell>
          <cell r="K36">
            <v>1</v>
          </cell>
        </row>
        <row r="37">
          <cell r="E37" t="str">
            <v>Nöõ</v>
          </cell>
          <cell r="K37">
            <v>1</v>
          </cell>
        </row>
        <row r="38">
          <cell r="E38" t="str">
            <v>Nöõ</v>
          </cell>
          <cell r="K38">
            <v>1</v>
          </cell>
        </row>
        <row r="39">
          <cell r="E39" t="str">
            <v>Nöõ</v>
          </cell>
          <cell r="K39">
            <v>1</v>
          </cell>
        </row>
        <row r="40">
          <cell r="E40" t="str">
            <v>Nöõ</v>
          </cell>
          <cell r="K40">
            <v>1</v>
          </cell>
        </row>
        <row r="41">
          <cell r="E41" t="str">
            <v>Nöõ</v>
          </cell>
          <cell r="K41">
            <v>1</v>
          </cell>
        </row>
        <row r="42">
          <cell r="E42" t="str">
            <v>Nöõ</v>
          </cell>
          <cell r="K42">
            <v>1</v>
          </cell>
        </row>
        <row r="43">
          <cell r="E43" t="str">
            <v>Nöõ</v>
          </cell>
          <cell r="K43">
            <v>1</v>
          </cell>
        </row>
        <row r="44">
          <cell r="E44" t="str">
            <v>Nöõ</v>
          </cell>
          <cell r="K44">
            <v>1</v>
          </cell>
        </row>
        <row r="45">
          <cell r="E45" t="str">
            <v>Nöõ</v>
          </cell>
          <cell r="K45">
            <v>1</v>
          </cell>
        </row>
        <row r="46">
          <cell r="E46" t="str">
            <v>Nam</v>
          </cell>
          <cell r="K46">
            <v>1</v>
          </cell>
        </row>
        <row r="47">
          <cell r="E47" t="str">
            <v>Nam</v>
          </cell>
          <cell r="K47">
            <v>1</v>
          </cell>
        </row>
        <row r="48">
          <cell r="E48" t="str">
            <v>Nam</v>
          </cell>
          <cell r="K48">
            <v>1</v>
          </cell>
        </row>
        <row r="49">
          <cell r="E49" t="str">
            <v>Nam</v>
          </cell>
          <cell r="K49">
            <v>1</v>
          </cell>
        </row>
        <row r="50">
          <cell r="E50" t="str">
            <v>Nam</v>
          </cell>
          <cell r="K50">
            <v>1</v>
          </cell>
        </row>
        <row r="51">
          <cell r="E51" t="str">
            <v>Nam</v>
          </cell>
          <cell r="K51">
            <v>1</v>
          </cell>
        </row>
        <row r="52">
          <cell r="E52" t="str">
            <v>Nöõ</v>
          </cell>
          <cell r="K52">
            <v>1</v>
          </cell>
        </row>
        <row r="53">
          <cell r="E53" t="str">
            <v>Nam</v>
          </cell>
          <cell r="K53">
            <v>1</v>
          </cell>
        </row>
        <row r="54">
          <cell r="E54" t="str">
            <v>Nöõ</v>
          </cell>
          <cell r="K54">
            <v>1</v>
          </cell>
        </row>
        <row r="55">
          <cell r="E55" t="str">
            <v>Nam</v>
          </cell>
          <cell r="K55">
            <v>1</v>
          </cell>
        </row>
        <row r="56">
          <cell r="E56" t="str">
            <v>Nöõ</v>
          </cell>
          <cell r="K56">
            <v>1</v>
          </cell>
        </row>
        <row r="57">
          <cell r="E57" t="str">
            <v>Nöõ</v>
          </cell>
          <cell r="K57">
            <v>1</v>
          </cell>
        </row>
        <row r="58">
          <cell r="E58" t="str">
            <v>Nöõ</v>
          </cell>
          <cell r="K58">
            <v>1</v>
          </cell>
        </row>
        <row r="59">
          <cell r="E59" t="str">
            <v>Nöõ</v>
          </cell>
          <cell r="K59">
            <v>1</v>
          </cell>
        </row>
        <row r="60">
          <cell r="E60" t="str">
            <v>Nöõ</v>
          </cell>
          <cell r="K60">
            <v>1</v>
          </cell>
        </row>
        <row r="61">
          <cell r="E61" t="str">
            <v>Nöõ</v>
          </cell>
          <cell r="K61">
            <v>1</v>
          </cell>
        </row>
        <row r="62">
          <cell r="E62" t="str">
            <v>Nam</v>
          </cell>
          <cell r="K62">
            <v>1</v>
          </cell>
        </row>
        <row r="63">
          <cell r="E63" t="str">
            <v>Nam</v>
          </cell>
          <cell r="K63">
            <v>1</v>
          </cell>
        </row>
        <row r="64">
          <cell r="E64" t="str">
            <v>Nam</v>
          </cell>
          <cell r="K64">
            <v>1</v>
          </cell>
        </row>
        <row r="65">
          <cell r="E65" t="str">
            <v>Nam</v>
          </cell>
          <cell r="K65">
            <v>1</v>
          </cell>
        </row>
        <row r="66">
          <cell r="E66" t="str">
            <v>Nam</v>
          </cell>
          <cell r="K66">
            <v>1</v>
          </cell>
        </row>
        <row r="67">
          <cell r="E67" t="str">
            <v>Nöõ</v>
          </cell>
          <cell r="K67">
            <v>1</v>
          </cell>
        </row>
        <row r="68">
          <cell r="E68" t="str">
            <v>Nöõ</v>
          </cell>
          <cell r="K68">
            <v>1</v>
          </cell>
        </row>
        <row r="69">
          <cell r="E69" t="str">
            <v>Nöõ</v>
          </cell>
          <cell r="K69">
            <v>1</v>
          </cell>
        </row>
        <row r="70">
          <cell r="E70" t="str">
            <v>Nöõ</v>
          </cell>
          <cell r="K70">
            <v>1</v>
          </cell>
        </row>
        <row r="71">
          <cell r="E71" t="str">
            <v>Nöõ</v>
          </cell>
          <cell r="K71">
            <v>1</v>
          </cell>
        </row>
        <row r="72">
          <cell r="E72" t="str">
            <v>Nöõ</v>
          </cell>
          <cell r="K72">
            <v>1</v>
          </cell>
        </row>
        <row r="73">
          <cell r="E73" t="str">
            <v>Nöõ</v>
          </cell>
          <cell r="K73">
            <v>1</v>
          </cell>
        </row>
        <row r="74">
          <cell r="E74" t="str">
            <v>Nöõ</v>
          </cell>
          <cell r="K74">
            <v>1</v>
          </cell>
        </row>
        <row r="75">
          <cell r="E75" t="str">
            <v>Nam</v>
          </cell>
          <cell r="K75">
            <v>1</v>
          </cell>
        </row>
        <row r="76">
          <cell r="E76" t="str">
            <v>Nam</v>
          </cell>
          <cell r="K76">
            <v>1</v>
          </cell>
        </row>
        <row r="77">
          <cell r="E77" t="str">
            <v>Nam</v>
          </cell>
          <cell r="K77">
            <v>1</v>
          </cell>
        </row>
        <row r="78">
          <cell r="E78" t="str">
            <v>Nam</v>
          </cell>
          <cell r="K78">
            <v>1</v>
          </cell>
        </row>
        <row r="79">
          <cell r="E79" t="str">
            <v>Nam</v>
          </cell>
          <cell r="K79">
            <v>1</v>
          </cell>
        </row>
        <row r="80">
          <cell r="E80" t="str">
            <v>Nam</v>
          </cell>
          <cell r="K80">
            <v>1</v>
          </cell>
        </row>
        <row r="81">
          <cell r="E81" t="str">
            <v>Nam</v>
          </cell>
          <cell r="K81">
            <v>1</v>
          </cell>
        </row>
        <row r="82">
          <cell r="E82" t="str">
            <v>Nam</v>
          </cell>
          <cell r="K82">
            <v>1</v>
          </cell>
        </row>
        <row r="83">
          <cell r="E83" t="str">
            <v>Nam</v>
          </cell>
          <cell r="K83">
            <v>1</v>
          </cell>
        </row>
        <row r="84">
          <cell r="E84" t="str">
            <v>Nam</v>
          </cell>
          <cell r="K84">
            <v>1</v>
          </cell>
        </row>
        <row r="85">
          <cell r="E85" t="str">
            <v>Nam</v>
          </cell>
          <cell r="K85">
            <v>1</v>
          </cell>
        </row>
        <row r="86">
          <cell r="E86" t="str">
            <v>Nöõ</v>
          </cell>
          <cell r="K86">
            <v>1</v>
          </cell>
        </row>
        <row r="87">
          <cell r="E87" t="str">
            <v>Nöõ</v>
          </cell>
          <cell r="K87">
            <v>1</v>
          </cell>
        </row>
        <row r="88">
          <cell r="E88" t="str">
            <v>Nöõ</v>
          </cell>
          <cell r="K88">
            <v>1</v>
          </cell>
        </row>
        <row r="89">
          <cell r="E89" t="str">
            <v>Nöõ</v>
          </cell>
          <cell r="K89">
            <v>1</v>
          </cell>
        </row>
        <row r="90">
          <cell r="E90" t="str">
            <v>Nöõ</v>
          </cell>
          <cell r="K90">
            <v>1</v>
          </cell>
        </row>
        <row r="91">
          <cell r="E91" t="str">
            <v>Nöõ</v>
          </cell>
          <cell r="K91">
            <v>1</v>
          </cell>
        </row>
        <row r="92">
          <cell r="E92" t="str">
            <v>Nöõ</v>
          </cell>
          <cell r="K92">
            <v>1</v>
          </cell>
        </row>
        <row r="93">
          <cell r="E93" t="str">
            <v>Nöõ</v>
          </cell>
          <cell r="K93">
            <v>1</v>
          </cell>
        </row>
        <row r="94">
          <cell r="E94" t="str">
            <v>Nam</v>
          </cell>
          <cell r="K94">
            <v>1</v>
          </cell>
        </row>
        <row r="95">
          <cell r="E95" t="str">
            <v>Nam</v>
          </cell>
          <cell r="K95">
            <v>1</v>
          </cell>
        </row>
        <row r="96">
          <cell r="E96" t="str">
            <v>Nam</v>
          </cell>
          <cell r="K96">
            <v>1</v>
          </cell>
        </row>
        <row r="97">
          <cell r="E97" t="str">
            <v>Nam</v>
          </cell>
          <cell r="K97">
            <v>1</v>
          </cell>
        </row>
        <row r="98">
          <cell r="E98" t="str">
            <v>Nöõ</v>
          </cell>
          <cell r="K98">
            <v>1</v>
          </cell>
        </row>
        <row r="99">
          <cell r="E99" t="str">
            <v>Nöõ</v>
          </cell>
          <cell r="K99">
            <v>1</v>
          </cell>
        </row>
        <row r="100">
          <cell r="E100" t="str">
            <v>Nam</v>
          </cell>
          <cell r="K100">
            <v>1</v>
          </cell>
        </row>
        <row r="101">
          <cell r="E101" t="str">
            <v>Nam</v>
          </cell>
          <cell r="K101">
            <v>1</v>
          </cell>
        </row>
        <row r="102">
          <cell r="E102" t="str">
            <v>Nam</v>
          </cell>
          <cell r="K102">
            <v>1</v>
          </cell>
        </row>
        <row r="103">
          <cell r="E103" t="str">
            <v>Nam</v>
          </cell>
          <cell r="K103">
            <v>1</v>
          </cell>
        </row>
        <row r="104">
          <cell r="E104" t="str">
            <v>Nam</v>
          </cell>
          <cell r="K104">
            <v>1</v>
          </cell>
        </row>
        <row r="105">
          <cell r="E105" t="str">
            <v>Nam</v>
          </cell>
          <cell r="K105">
            <v>1</v>
          </cell>
        </row>
        <row r="106">
          <cell r="E106" t="str">
            <v>Nam</v>
          </cell>
          <cell r="K106">
            <v>1</v>
          </cell>
        </row>
        <row r="107">
          <cell r="E107" t="str">
            <v>Nam</v>
          </cell>
          <cell r="K107">
            <v>1</v>
          </cell>
        </row>
        <row r="108">
          <cell r="E108" t="str">
            <v>Nam</v>
          </cell>
          <cell r="K108">
            <v>1</v>
          </cell>
        </row>
        <row r="109">
          <cell r="E109" t="str">
            <v>Nam</v>
          </cell>
          <cell r="K109">
            <v>1</v>
          </cell>
        </row>
        <row r="110">
          <cell r="E110" t="str">
            <v>Nam</v>
          </cell>
          <cell r="K110">
            <v>1</v>
          </cell>
        </row>
        <row r="111">
          <cell r="E111" t="str">
            <v>Nam</v>
          </cell>
          <cell r="K111">
            <v>1</v>
          </cell>
        </row>
        <row r="112">
          <cell r="E112" t="str">
            <v>Nam</v>
          </cell>
          <cell r="K112">
            <v>1</v>
          </cell>
        </row>
        <row r="113">
          <cell r="E113" t="str">
            <v>Nam</v>
          </cell>
          <cell r="K113">
            <v>1</v>
          </cell>
        </row>
        <row r="114">
          <cell r="E114" t="str">
            <v>Nöõ</v>
          </cell>
          <cell r="K114">
            <v>1</v>
          </cell>
        </row>
        <row r="115">
          <cell r="E115" t="str">
            <v>Nöõ</v>
          </cell>
          <cell r="K115">
            <v>1</v>
          </cell>
        </row>
        <row r="116">
          <cell r="E116" t="str">
            <v>Nöõ</v>
          </cell>
          <cell r="K116">
            <v>1</v>
          </cell>
        </row>
        <row r="117">
          <cell r="E117" t="str">
            <v>Nöõ</v>
          </cell>
          <cell r="K117">
            <v>1</v>
          </cell>
        </row>
        <row r="118">
          <cell r="E118" t="str">
            <v>Nöõ</v>
          </cell>
          <cell r="K118">
            <v>1</v>
          </cell>
        </row>
        <row r="119">
          <cell r="E119" t="str">
            <v>Nöõ</v>
          </cell>
          <cell r="K119">
            <v>1</v>
          </cell>
        </row>
        <row r="120">
          <cell r="E120" t="str">
            <v>Nöõ</v>
          </cell>
          <cell r="K120">
            <v>1</v>
          </cell>
        </row>
        <row r="121">
          <cell r="E121" t="str">
            <v>Nöõ</v>
          </cell>
          <cell r="K121">
            <v>1</v>
          </cell>
        </row>
        <row r="122">
          <cell r="E122" t="str">
            <v>Nöõ</v>
          </cell>
          <cell r="K122">
            <v>1</v>
          </cell>
        </row>
        <row r="123">
          <cell r="E123" t="str">
            <v>Nöõ</v>
          </cell>
          <cell r="K123">
            <v>1</v>
          </cell>
        </row>
        <row r="124">
          <cell r="E124" t="str">
            <v>Nöõ</v>
          </cell>
          <cell r="K124">
            <v>1</v>
          </cell>
        </row>
        <row r="125">
          <cell r="E125" t="str">
            <v>Nöõ</v>
          </cell>
          <cell r="K125">
            <v>1</v>
          </cell>
        </row>
        <row r="126">
          <cell r="E126" t="str">
            <v>Nöõ</v>
          </cell>
          <cell r="K126">
            <v>1</v>
          </cell>
        </row>
        <row r="127">
          <cell r="E127" t="str">
            <v>Nöõ</v>
          </cell>
          <cell r="K127">
            <v>1</v>
          </cell>
        </row>
        <row r="128">
          <cell r="E128" t="str">
            <v>Nöõ</v>
          </cell>
          <cell r="K128">
            <v>1</v>
          </cell>
        </row>
        <row r="129">
          <cell r="E129" t="str">
            <v>Nam</v>
          </cell>
          <cell r="K129">
            <v>1</v>
          </cell>
        </row>
        <row r="130">
          <cell r="E130" t="str">
            <v>Nam</v>
          </cell>
          <cell r="K130">
            <v>1</v>
          </cell>
        </row>
        <row r="131">
          <cell r="E131" t="str">
            <v>Nam</v>
          </cell>
          <cell r="K131">
            <v>1</v>
          </cell>
        </row>
        <row r="132">
          <cell r="E132" t="str">
            <v>Nam</v>
          </cell>
          <cell r="K132">
            <v>1</v>
          </cell>
        </row>
        <row r="133">
          <cell r="E133" t="str">
            <v>Nöõ</v>
          </cell>
          <cell r="K133">
            <v>1</v>
          </cell>
        </row>
        <row r="134">
          <cell r="E134" t="str">
            <v>Nöõ</v>
          </cell>
          <cell r="K134">
            <v>1</v>
          </cell>
        </row>
        <row r="135">
          <cell r="E135" t="str">
            <v>Nöõ</v>
          </cell>
          <cell r="K135">
            <v>1</v>
          </cell>
        </row>
        <row r="136">
          <cell r="E136" t="str">
            <v>Nöõ</v>
          </cell>
          <cell r="K136">
            <v>1</v>
          </cell>
        </row>
        <row r="137">
          <cell r="E137" t="str">
            <v>Nam</v>
          </cell>
          <cell r="K137">
            <v>1</v>
          </cell>
        </row>
        <row r="138">
          <cell r="E138" t="str">
            <v>Nam</v>
          </cell>
          <cell r="K138">
            <v>1</v>
          </cell>
        </row>
        <row r="139">
          <cell r="E139" t="str">
            <v>Nam</v>
          </cell>
          <cell r="K139">
            <v>1</v>
          </cell>
        </row>
        <row r="140">
          <cell r="E140" t="str">
            <v>Nam</v>
          </cell>
          <cell r="K140">
            <v>1</v>
          </cell>
        </row>
        <row r="141">
          <cell r="E141" t="str">
            <v>Nöõ</v>
          </cell>
          <cell r="K141">
            <v>1</v>
          </cell>
        </row>
        <row r="142">
          <cell r="E142" t="str">
            <v>Nöõ</v>
          </cell>
          <cell r="K142">
            <v>1</v>
          </cell>
        </row>
        <row r="143">
          <cell r="E143" t="str">
            <v>Nöõ</v>
          </cell>
          <cell r="K143">
            <v>1</v>
          </cell>
        </row>
        <row r="144">
          <cell r="E144" t="str">
            <v>Nöõ</v>
          </cell>
          <cell r="K144">
            <v>1</v>
          </cell>
        </row>
        <row r="145">
          <cell r="E145" t="str">
            <v>Nam</v>
          </cell>
          <cell r="K145">
            <v>1</v>
          </cell>
        </row>
        <row r="146">
          <cell r="E146" t="str">
            <v>Nam</v>
          </cell>
          <cell r="K146">
            <v>1</v>
          </cell>
        </row>
        <row r="147">
          <cell r="E147" t="str">
            <v>Nam</v>
          </cell>
          <cell r="K147">
            <v>1</v>
          </cell>
        </row>
        <row r="148">
          <cell r="E148" t="str">
            <v>Nam</v>
          </cell>
          <cell r="K148">
            <v>1</v>
          </cell>
        </row>
        <row r="149">
          <cell r="E149" t="str">
            <v>Nam</v>
          </cell>
          <cell r="K149">
            <v>1</v>
          </cell>
        </row>
        <row r="150">
          <cell r="E150" t="str">
            <v>Nam</v>
          </cell>
          <cell r="K150">
            <v>1</v>
          </cell>
        </row>
        <row r="151">
          <cell r="E151" t="str">
            <v>Nam</v>
          </cell>
          <cell r="K151">
            <v>1</v>
          </cell>
        </row>
        <row r="152">
          <cell r="E152" t="str">
            <v>Nam</v>
          </cell>
          <cell r="K152">
            <v>1</v>
          </cell>
        </row>
        <row r="153">
          <cell r="E153" t="str">
            <v>Nöõ</v>
          </cell>
          <cell r="K153">
            <v>1</v>
          </cell>
        </row>
        <row r="154">
          <cell r="E154" t="str">
            <v>Nöõ</v>
          </cell>
          <cell r="K154">
            <v>1</v>
          </cell>
        </row>
        <row r="155">
          <cell r="E155" t="str">
            <v>Nöõ</v>
          </cell>
          <cell r="K155">
            <v>1</v>
          </cell>
        </row>
        <row r="156">
          <cell r="E156" t="str">
            <v>Nöõ</v>
          </cell>
          <cell r="K156">
            <v>1</v>
          </cell>
        </row>
        <row r="157">
          <cell r="E157" t="str">
            <v>Nam</v>
          </cell>
          <cell r="K157">
            <v>1</v>
          </cell>
        </row>
        <row r="158">
          <cell r="E158" t="str">
            <v>Nöõ</v>
          </cell>
          <cell r="K158">
            <v>1</v>
          </cell>
        </row>
        <row r="159">
          <cell r="E159" t="str">
            <v>Nöõ</v>
          </cell>
          <cell r="K159">
            <v>1</v>
          </cell>
        </row>
        <row r="160">
          <cell r="E160" t="str">
            <v>Nam</v>
          </cell>
          <cell r="K160">
            <v>1</v>
          </cell>
        </row>
        <row r="161">
          <cell r="E161" t="str">
            <v>Nam</v>
          </cell>
          <cell r="K161">
            <v>1</v>
          </cell>
        </row>
        <row r="162">
          <cell r="E162" t="str">
            <v>Nam</v>
          </cell>
          <cell r="K162">
            <v>1</v>
          </cell>
        </row>
        <row r="163">
          <cell r="E163" t="str">
            <v>Nöõ</v>
          </cell>
          <cell r="K163">
            <v>1</v>
          </cell>
        </row>
        <row r="164">
          <cell r="E164" t="str">
            <v>Nöõ</v>
          </cell>
          <cell r="K164">
            <v>1</v>
          </cell>
        </row>
        <row r="165">
          <cell r="E165" t="str">
            <v>Nam</v>
          </cell>
          <cell r="K165">
            <v>1</v>
          </cell>
        </row>
        <row r="166">
          <cell r="E166" t="str">
            <v>Nam</v>
          </cell>
          <cell r="K166">
            <v>1</v>
          </cell>
        </row>
        <row r="167">
          <cell r="E167" t="str">
            <v>Nöõ</v>
          </cell>
          <cell r="K167">
            <v>1</v>
          </cell>
        </row>
        <row r="168">
          <cell r="E168" t="str">
            <v>Nöõ</v>
          </cell>
          <cell r="K168">
            <v>1</v>
          </cell>
        </row>
        <row r="169">
          <cell r="E169" t="str">
            <v>Nöõ</v>
          </cell>
          <cell r="K169">
            <v>1</v>
          </cell>
        </row>
        <row r="170">
          <cell r="E170" t="str">
            <v>Nam</v>
          </cell>
          <cell r="K170">
            <v>1</v>
          </cell>
        </row>
        <row r="171">
          <cell r="E171" t="str">
            <v>Nam</v>
          </cell>
          <cell r="K171">
            <v>1</v>
          </cell>
        </row>
        <row r="172">
          <cell r="E172" t="str">
            <v>Nam</v>
          </cell>
          <cell r="K172">
            <v>1</v>
          </cell>
        </row>
        <row r="173">
          <cell r="E173" t="str">
            <v>Nam</v>
          </cell>
          <cell r="K173">
            <v>1</v>
          </cell>
        </row>
        <row r="174">
          <cell r="E174" t="str">
            <v>Nöõ</v>
          </cell>
          <cell r="K174">
            <v>1</v>
          </cell>
        </row>
        <row r="175">
          <cell r="E175" t="str">
            <v>Nam</v>
          </cell>
          <cell r="K175">
            <v>1</v>
          </cell>
        </row>
        <row r="176">
          <cell r="K176">
            <v>1</v>
          </cell>
        </row>
        <row r="177">
          <cell r="K177">
            <v>1</v>
          </cell>
        </row>
        <row r="178">
          <cell r="E178" t="str">
            <v>Nam</v>
          </cell>
          <cell r="K178">
            <v>1</v>
          </cell>
        </row>
        <row r="179">
          <cell r="E179" t="str">
            <v>Nöõ</v>
          </cell>
          <cell r="K179">
            <v>1</v>
          </cell>
        </row>
        <row r="180">
          <cell r="E180" t="str">
            <v>Nam</v>
          </cell>
          <cell r="K180">
            <v>1</v>
          </cell>
        </row>
        <row r="181">
          <cell r="E181" t="str">
            <v>Nam</v>
          </cell>
          <cell r="K181">
            <v>1</v>
          </cell>
        </row>
        <row r="182">
          <cell r="E182" t="str">
            <v>Nöõ</v>
          </cell>
          <cell r="K182">
            <v>1</v>
          </cell>
        </row>
        <row r="183">
          <cell r="E183" t="str">
            <v>Nam</v>
          </cell>
          <cell r="K183">
            <v>1</v>
          </cell>
        </row>
        <row r="184">
          <cell r="E184" t="str">
            <v>Nam</v>
          </cell>
          <cell r="K184">
            <v>1</v>
          </cell>
        </row>
        <row r="185">
          <cell r="E185" t="str">
            <v>Nam</v>
          </cell>
          <cell r="K185">
            <v>1</v>
          </cell>
        </row>
        <row r="186">
          <cell r="E186" t="str">
            <v>Nöõ</v>
          </cell>
          <cell r="K186">
            <v>1</v>
          </cell>
        </row>
        <row r="187">
          <cell r="E187" t="str">
            <v>Nam</v>
          </cell>
          <cell r="K187">
            <v>1</v>
          </cell>
        </row>
        <row r="188">
          <cell r="E188" t="str">
            <v>Nöõ</v>
          </cell>
          <cell r="K188">
            <v>1</v>
          </cell>
        </row>
        <row r="189">
          <cell r="K189">
            <v>1</v>
          </cell>
        </row>
        <row r="190">
          <cell r="K190">
            <v>1</v>
          </cell>
        </row>
        <row r="191">
          <cell r="K191">
            <v>1</v>
          </cell>
        </row>
        <row r="192">
          <cell r="K192">
            <v>1</v>
          </cell>
        </row>
        <row r="193">
          <cell r="K193">
            <v>1</v>
          </cell>
        </row>
        <row r="194">
          <cell r="K194">
            <v>1</v>
          </cell>
        </row>
        <row r="195">
          <cell r="K195">
            <v>1</v>
          </cell>
        </row>
        <row r="196">
          <cell r="K196">
            <v>1</v>
          </cell>
        </row>
        <row r="197">
          <cell r="K197">
            <v>1</v>
          </cell>
        </row>
        <row r="198">
          <cell r="K198">
            <v>1</v>
          </cell>
        </row>
        <row r="199">
          <cell r="K199">
            <v>1</v>
          </cell>
        </row>
        <row r="200">
          <cell r="K200">
            <v>1</v>
          </cell>
        </row>
        <row r="201">
          <cell r="K201">
            <v>1</v>
          </cell>
        </row>
        <row r="202">
          <cell r="K202">
            <v>1</v>
          </cell>
        </row>
        <row r="203">
          <cell r="K203">
            <v>1</v>
          </cell>
        </row>
        <row r="204">
          <cell r="K204">
            <v>1</v>
          </cell>
        </row>
        <row r="205">
          <cell r="K205">
            <v>1</v>
          </cell>
        </row>
        <row r="206">
          <cell r="E206" t="str">
            <v>31/05/1983</v>
          </cell>
          <cell r="K206">
            <v>2</v>
          </cell>
        </row>
        <row r="207">
          <cell r="E207">
            <v>30692</v>
          </cell>
          <cell r="K207">
            <v>2</v>
          </cell>
        </row>
        <row r="208">
          <cell r="E208" t="str">
            <v>26/10/1981</v>
          </cell>
          <cell r="K208">
            <v>2</v>
          </cell>
        </row>
        <row r="209">
          <cell r="E209">
            <v>30290</v>
          </cell>
          <cell r="K209">
            <v>2</v>
          </cell>
        </row>
        <row r="210">
          <cell r="E210">
            <v>32660</v>
          </cell>
          <cell r="K210">
            <v>2</v>
          </cell>
        </row>
        <row r="211">
          <cell r="E211" t="str">
            <v>21/01/1989</v>
          </cell>
          <cell r="K211">
            <v>2</v>
          </cell>
        </row>
        <row r="212">
          <cell r="E212" t="str">
            <v>13/02/1989</v>
          </cell>
          <cell r="K212">
            <v>2</v>
          </cell>
        </row>
        <row r="213">
          <cell r="E213">
            <v>32907</v>
          </cell>
          <cell r="K213">
            <v>2</v>
          </cell>
        </row>
        <row r="214">
          <cell r="E214" t="str">
            <v>20/01/1990</v>
          </cell>
          <cell r="K214">
            <v>2</v>
          </cell>
        </row>
        <row r="215">
          <cell r="E215" t="str">
            <v>31/01/1989</v>
          </cell>
          <cell r="K215">
            <v>2</v>
          </cell>
        </row>
        <row r="216">
          <cell r="E216" t="str">
            <v>23/01/1989</v>
          </cell>
          <cell r="K216">
            <v>2</v>
          </cell>
        </row>
        <row r="217">
          <cell r="E217" t="str">
            <v>21/09/1989</v>
          </cell>
          <cell r="K217">
            <v>2</v>
          </cell>
        </row>
        <row r="218">
          <cell r="E218">
            <v>32542</v>
          </cell>
          <cell r="K218">
            <v>2</v>
          </cell>
        </row>
        <row r="219">
          <cell r="E219" t="str">
            <v>27/04/1990</v>
          </cell>
          <cell r="K219">
            <v>2</v>
          </cell>
        </row>
        <row r="220">
          <cell r="E220" t="str">
            <v>18/03/1990</v>
          </cell>
          <cell r="K220">
            <v>2</v>
          </cell>
        </row>
        <row r="221">
          <cell r="E221">
            <v>33091</v>
          </cell>
          <cell r="K221">
            <v>2</v>
          </cell>
        </row>
        <row r="222">
          <cell r="E222" t="str">
            <v>23/01/1990</v>
          </cell>
          <cell r="K222">
            <v>2</v>
          </cell>
        </row>
        <row r="223">
          <cell r="E223">
            <v>30297</v>
          </cell>
          <cell r="K223">
            <v>2</v>
          </cell>
        </row>
        <row r="224">
          <cell r="E224" t="str">
            <v>18/08/1984</v>
          </cell>
          <cell r="K224">
            <v>2</v>
          </cell>
        </row>
        <row r="225">
          <cell r="E225" t="str">
            <v>17/08/1985</v>
          </cell>
          <cell r="K225">
            <v>2</v>
          </cell>
        </row>
        <row r="226">
          <cell r="E226">
            <v>30961</v>
          </cell>
          <cell r="K226">
            <v>2</v>
          </cell>
        </row>
        <row r="227">
          <cell r="E227" t="str">
            <v>17/11/1984</v>
          </cell>
          <cell r="K227">
            <v>2</v>
          </cell>
        </row>
        <row r="228">
          <cell r="E228">
            <v>30929</v>
          </cell>
          <cell r="K228">
            <v>2</v>
          </cell>
        </row>
        <row r="229">
          <cell r="E229">
            <v>29952</v>
          </cell>
          <cell r="K229">
            <v>2</v>
          </cell>
        </row>
        <row r="230">
          <cell r="E230">
            <v>30437</v>
          </cell>
          <cell r="K230">
            <v>2</v>
          </cell>
        </row>
        <row r="231">
          <cell r="E231" t="str">
            <v>25/10/1983</v>
          </cell>
          <cell r="K231">
            <v>2</v>
          </cell>
        </row>
        <row r="232">
          <cell r="E232" t="str">
            <v>26/06/1984</v>
          </cell>
          <cell r="K232">
            <v>2</v>
          </cell>
        </row>
        <row r="233">
          <cell r="E233" t="str">
            <v>26/02/1988</v>
          </cell>
          <cell r="K233">
            <v>2</v>
          </cell>
        </row>
        <row r="234">
          <cell r="E234" t="str">
            <v>14/09/1986</v>
          </cell>
          <cell r="K234">
            <v>2</v>
          </cell>
        </row>
        <row r="235">
          <cell r="E235" t="str">
            <v>20/08/1985</v>
          </cell>
          <cell r="K235">
            <v>2</v>
          </cell>
        </row>
        <row r="236">
          <cell r="E236">
            <v>31088</v>
          </cell>
          <cell r="K236">
            <v>2</v>
          </cell>
        </row>
        <row r="237">
          <cell r="E237" t="str">
            <v>16/01/1985</v>
          </cell>
          <cell r="K237">
            <v>2</v>
          </cell>
        </row>
        <row r="238">
          <cell r="E238">
            <v>32329</v>
          </cell>
          <cell r="K238">
            <v>2</v>
          </cell>
        </row>
        <row r="239">
          <cell r="E239" t="str">
            <v>21/04/1986</v>
          </cell>
          <cell r="K239">
            <v>2</v>
          </cell>
        </row>
        <row r="240">
          <cell r="E240" t="str">
            <v>18/11/1986</v>
          </cell>
          <cell r="K240">
            <v>2</v>
          </cell>
        </row>
        <row r="241">
          <cell r="E241" t="str">
            <v>23/06/1986</v>
          </cell>
          <cell r="K241">
            <v>2</v>
          </cell>
        </row>
        <row r="242">
          <cell r="E242" t="str">
            <v>16/11/1985</v>
          </cell>
          <cell r="K242">
            <v>2</v>
          </cell>
        </row>
        <row r="243">
          <cell r="E243">
            <v>31148</v>
          </cell>
          <cell r="K243">
            <v>2</v>
          </cell>
        </row>
        <row r="244">
          <cell r="E244" t="str">
            <v>28/07/1985</v>
          </cell>
          <cell r="K244">
            <v>2</v>
          </cell>
        </row>
        <row r="245">
          <cell r="E245">
            <v>31479</v>
          </cell>
          <cell r="K245">
            <v>2</v>
          </cell>
        </row>
        <row r="246">
          <cell r="E246" t="str">
            <v>17/05/1987</v>
          </cell>
          <cell r="K246">
            <v>2</v>
          </cell>
        </row>
        <row r="247">
          <cell r="E247">
            <v>31598</v>
          </cell>
          <cell r="K247">
            <v>2</v>
          </cell>
        </row>
        <row r="248">
          <cell r="E248" t="str">
            <v>18/10/1986</v>
          </cell>
          <cell r="K248">
            <v>2</v>
          </cell>
        </row>
        <row r="249">
          <cell r="E249" t="str">
            <v>21/04/1986</v>
          </cell>
          <cell r="K249">
            <v>2</v>
          </cell>
        </row>
        <row r="250">
          <cell r="E250" t="str">
            <v>24/08/1987</v>
          </cell>
          <cell r="K250">
            <v>2</v>
          </cell>
        </row>
        <row r="251">
          <cell r="E251">
            <v>32360</v>
          </cell>
          <cell r="K251">
            <v>2</v>
          </cell>
        </row>
        <row r="252">
          <cell r="E252" t="str">
            <v>18/07/1987</v>
          </cell>
          <cell r="K252">
            <v>2</v>
          </cell>
        </row>
        <row r="253">
          <cell r="E253" t="str">
            <v>13/08/1988</v>
          </cell>
          <cell r="K253">
            <v>2</v>
          </cell>
        </row>
        <row r="254">
          <cell r="E254">
            <v>32358</v>
          </cell>
          <cell r="K254">
            <v>2</v>
          </cell>
        </row>
        <row r="255">
          <cell r="E255" t="str">
            <v>22/06/1988</v>
          </cell>
          <cell r="K255">
            <v>2</v>
          </cell>
        </row>
        <row r="256">
          <cell r="E256" t="str">
            <v>29/08/1987</v>
          </cell>
          <cell r="K256">
            <v>2</v>
          </cell>
        </row>
        <row r="257">
          <cell r="E257">
            <v>31938</v>
          </cell>
          <cell r="K257">
            <v>2</v>
          </cell>
        </row>
        <row r="258">
          <cell r="E258" t="str">
            <v>21/04/1988</v>
          </cell>
          <cell r="K258">
            <v>2</v>
          </cell>
        </row>
        <row r="259">
          <cell r="E259" t="str">
            <v>19/08/1988</v>
          </cell>
          <cell r="K259">
            <v>2</v>
          </cell>
        </row>
        <row r="260">
          <cell r="E260" t="str">
            <v>22/05/1982</v>
          </cell>
          <cell r="K260">
            <v>2</v>
          </cell>
        </row>
        <row r="261">
          <cell r="E261" t="str">
            <v>22/09/1983</v>
          </cell>
          <cell r="K261">
            <v>2</v>
          </cell>
        </row>
        <row r="262">
          <cell r="E262" t="str">
            <v>21/01/1984</v>
          </cell>
          <cell r="K262">
            <v>2</v>
          </cell>
        </row>
        <row r="263">
          <cell r="E263" t="str">
            <v>30/05/1984</v>
          </cell>
          <cell r="K263">
            <v>2</v>
          </cell>
        </row>
        <row r="264">
          <cell r="E264">
            <v>31168</v>
          </cell>
          <cell r="K264">
            <v>2</v>
          </cell>
        </row>
        <row r="265">
          <cell r="E265">
            <v>30137</v>
          </cell>
          <cell r="K265">
            <v>2</v>
          </cell>
        </row>
        <row r="266">
          <cell r="E266">
            <v>30443</v>
          </cell>
          <cell r="K266">
            <v>2</v>
          </cell>
        </row>
        <row r="267">
          <cell r="E267">
            <v>29992</v>
          </cell>
          <cell r="K267">
            <v>2</v>
          </cell>
        </row>
        <row r="268">
          <cell r="E268">
            <v>30108</v>
          </cell>
          <cell r="K268">
            <v>2</v>
          </cell>
        </row>
        <row r="269">
          <cell r="E269" t="str">
            <v>26/7/1983</v>
          </cell>
          <cell r="K269">
            <v>2</v>
          </cell>
        </row>
        <row r="270">
          <cell r="K270">
            <v>2</v>
          </cell>
        </row>
        <row r="271">
          <cell r="K271">
            <v>2</v>
          </cell>
        </row>
        <row r="272">
          <cell r="K272">
            <v>2</v>
          </cell>
        </row>
        <row r="273">
          <cell r="K273">
            <v>2</v>
          </cell>
        </row>
        <row r="274">
          <cell r="K274">
            <v>2</v>
          </cell>
        </row>
        <row r="275">
          <cell r="E275">
            <v>29744</v>
          </cell>
          <cell r="K275">
            <v>2</v>
          </cell>
        </row>
        <row r="276">
          <cell r="E276">
            <v>29963</v>
          </cell>
          <cell r="K276">
            <v>2</v>
          </cell>
        </row>
        <row r="277">
          <cell r="E277" t="str">
            <v>30/07/1982</v>
          </cell>
          <cell r="K277">
            <v>2</v>
          </cell>
        </row>
        <row r="278">
          <cell r="E278">
            <v>30263</v>
          </cell>
          <cell r="K278">
            <v>2</v>
          </cell>
        </row>
        <row r="279">
          <cell r="E279">
            <v>30072</v>
          </cell>
          <cell r="K279">
            <v>2</v>
          </cell>
        </row>
        <row r="280">
          <cell r="E280" t="str">
            <v>16/07/1982</v>
          </cell>
          <cell r="K280">
            <v>2</v>
          </cell>
        </row>
        <row r="281">
          <cell r="E281" t="str">
            <v>16/10/1982</v>
          </cell>
          <cell r="K281">
            <v>2</v>
          </cell>
        </row>
        <row r="282">
          <cell r="E282">
            <v>30598</v>
          </cell>
          <cell r="K282">
            <v>2</v>
          </cell>
        </row>
        <row r="283">
          <cell r="E283" t="str">
            <v>27/04/1983</v>
          </cell>
          <cell r="K283">
            <v>2</v>
          </cell>
        </row>
        <row r="284">
          <cell r="E284">
            <v>29711</v>
          </cell>
          <cell r="K284">
            <v>2</v>
          </cell>
        </row>
        <row r="285">
          <cell r="E285" t="str">
            <v>31/03/1981</v>
          </cell>
          <cell r="K285">
            <v>2</v>
          </cell>
        </row>
        <row r="286">
          <cell r="E286">
            <v>29588</v>
          </cell>
          <cell r="K286">
            <v>2</v>
          </cell>
        </row>
        <row r="287">
          <cell r="E287" t="str">
            <v>21/10/1982</v>
          </cell>
          <cell r="K287">
            <v>2</v>
          </cell>
        </row>
        <row r="288">
          <cell r="E288" t="str">
            <v>20/09/1982</v>
          </cell>
          <cell r="K288">
            <v>2</v>
          </cell>
        </row>
        <row r="289">
          <cell r="E289" t="str">
            <v>16/02/1983</v>
          </cell>
          <cell r="K289">
            <v>2</v>
          </cell>
        </row>
        <row r="290">
          <cell r="E290">
            <v>30988</v>
          </cell>
          <cell r="K290">
            <v>2</v>
          </cell>
        </row>
        <row r="291">
          <cell r="E291">
            <v>30293</v>
          </cell>
          <cell r="K291">
            <v>2</v>
          </cell>
        </row>
        <row r="292">
          <cell r="E292">
            <v>30078</v>
          </cell>
          <cell r="K292">
            <v>2</v>
          </cell>
        </row>
        <row r="293">
          <cell r="E293">
            <v>30498</v>
          </cell>
          <cell r="K293">
            <v>2</v>
          </cell>
        </row>
        <row r="294">
          <cell r="E294">
            <v>30414</v>
          </cell>
          <cell r="K294">
            <v>2</v>
          </cell>
        </row>
        <row r="295">
          <cell r="E295" t="str">
            <v>22/03/1983</v>
          </cell>
          <cell r="K295">
            <v>2</v>
          </cell>
        </row>
        <row r="296">
          <cell r="K296">
            <v>2</v>
          </cell>
        </row>
        <row r="297">
          <cell r="K297">
            <v>2</v>
          </cell>
        </row>
        <row r="298">
          <cell r="K298">
            <v>2</v>
          </cell>
        </row>
        <row r="299">
          <cell r="K299">
            <v>2</v>
          </cell>
        </row>
        <row r="300">
          <cell r="K300">
            <v>2</v>
          </cell>
        </row>
        <row r="301">
          <cell r="E301">
            <v>30197</v>
          </cell>
          <cell r="K301">
            <v>2</v>
          </cell>
        </row>
        <row r="302">
          <cell r="E302">
            <v>30048</v>
          </cell>
          <cell r="K302">
            <v>2</v>
          </cell>
        </row>
        <row r="303">
          <cell r="E303">
            <v>30568</v>
          </cell>
          <cell r="K303">
            <v>2</v>
          </cell>
        </row>
        <row r="304">
          <cell r="E304" t="str">
            <v>14/02/1983</v>
          </cell>
          <cell r="K304">
            <v>2</v>
          </cell>
        </row>
        <row r="305">
          <cell r="E305" t="str">
            <v>20/03/1983</v>
          </cell>
          <cell r="K305">
            <v>2</v>
          </cell>
        </row>
        <row r="306">
          <cell r="E306">
            <v>29952</v>
          </cell>
          <cell r="K306">
            <v>2</v>
          </cell>
        </row>
        <row r="307">
          <cell r="E307" t="str">
            <v>23/04/1982</v>
          </cell>
          <cell r="K307">
            <v>2</v>
          </cell>
        </row>
        <row r="308">
          <cell r="E308" t="str">
            <v>28/04/1982</v>
          </cell>
          <cell r="K308">
            <v>2</v>
          </cell>
        </row>
        <row r="309">
          <cell r="E309" t="str">
            <v>19/11/1982</v>
          </cell>
          <cell r="K309">
            <v>2</v>
          </cell>
        </row>
        <row r="310">
          <cell r="E310">
            <v>30164</v>
          </cell>
          <cell r="K310">
            <v>2</v>
          </cell>
        </row>
        <row r="311">
          <cell r="E311">
            <v>30072</v>
          </cell>
          <cell r="K311">
            <v>2</v>
          </cell>
        </row>
        <row r="312">
          <cell r="E312">
            <v>30042</v>
          </cell>
          <cell r="K312">
            <v>2</v>
          </cell>
        </row>
        <row r="313">
          <cell r="E313">
            <v>29924</v>
          </cell>
          <cell r="K313">
            <v>2</v>
          </cell>
        </row>
        <row r="314">
          <cell r="E314" t="str">
            <v>14/02/1982</v>
          </cell>
          <cell r="K314">
            <v>2</v>
          </cell>
        </row>
        <row r="315">
          <cell r="E315" t="str">
            <v>16/05/1982</v>
          </cell>
          <cell r="K315">
            <v>2</v>
          </cell>
        </row>
        <row r="316">
          <cell r="E316">
            <v>30235</v>
          </cell>
          <cell r="K316">
            <v>2</v>
          </cell>
        </row>
        <row r="317">
          <cell r="E317">
            <v>30143</v>
          </cell>
          <cell r="K317">
            <v>2</v>
          </cell>
        </row>
        <row r="318">
          <cell r="E318">
            <v>29748</v>
          </cell>
          <cell r="K318">
            <v>2</v>
          </cell>
        </row>
        <row r="319">
          <cell r="E319">
            <v>30014</v>
          </cell>
          <cell r="K319">
            <v>2</v>
          </cell>
        </row>
        <row r="320">
          <cell r="E320" t="str">
            <v>25/09/1982</v>
          </cell>
          <cell r="K320">
            <v>2</v>
          </cell>
        </row>
        <row r="321">
          <cell r="E321">
            <v>30138</v>
          </cell>
          <cell r="K321">
            <v>2</v>
          </cell>
        </row>
        <row r="322">
          <cell r="E322" t="str">
            <v>29/05/1983</v>
          </cell>
          <cell r="K322">
            <v>2</v>
          </cell>
        </row>
        <row r="323">
          <cell r="E323">
            <v>30082</v>
          </cell>
          <cell r="K323">
            <v>2</v>
          </cell>
        </row>
        <row r="324">
          <cell r="K324">
            <v>2</v>
          </cell>
        </row>
        <row r="325">
          <cell r="K325">
            <v>2</v>
          </cell>
        </row>
        <row r="326">
          <cell r="K326">
            <v>2</v>
          </cell>
        </row>
        <row r="327">
          <cell r="K327">
            <v>2</v>
          </cell>
        </row>
        <row r="328">
          <cell r="K328">
            <v>2</v>
          </cell>
        </row>
        <row r="329">
          <cell r="E329" t="str">
            <v>18/09/1982</v>
          </cell>
          <cell r="K329">
            <v>2</v>
          </cell>
        </row>
        <row r="330">
          <cell r="E330" t="str">
            <v>27/05/1982</v>
          </cell>
          <cell r="K330">
            <v>2</v>
          </cell>
        </row>
        <row r="331">
          <cell r="E331" t="str">
            <v>16/12/1982</v>
          </cell>
          <cell r="K331">
            <v>2</v>
          </cell>
        </row>
        <row r="332">
          <cell r="E332">
            <v>30958</v>
          </cell>
          <cell r="K332">
            <v>2</v>
          </cell>
        </row>
        <row r="333">
          <cell r="E333">
            <v>30652</v>
          </cell>
          <cell r="K333">
            <v>2</v>
          </cell>
        </row>
        <row r="334">
          <cell r="E334">
            <v>31018</v>
          </cell>
          <cell r="K334">
            <v>2</v>
          </cell>
        </row>
        <row r="335">
          <cell r="E335">
            <v>30682</v>
          </cell>
          <cell r="K335">
            <v>2</v>
          </cell>
        </row>
        <row r="336">
          <cell r="E336">
            <v>30867</v>
          </cell>
          <cell r="K336">
            <v>2</v>
          </cell>
        </row>
        <row r="337">
          <cell r="K337">
            <v>2</v>
          </cell>
        </row>
        <row r="338">
          <cell r="K338">
            <v>2</v>
          </cell>
        </row>
        <row r="339">
          <cell r="K339">
            <v>2</v>
          </cell>
        </row>
        <row r="340">
          <cell r="K340">
            <v>2</v>
          </cell>
        </row>
        <row r="341">
          <cell r="K341">
            <v>2</v>
          </cell>
        </row>
        <row r="342">
          <cell r="K342">
            <v>2</v>
          </cell>
        </row>
        <row r="343">
          <cell r="K343">
            <v>2</v>
          </cell>
        </row>
        <row r="344">
          <cell r="K344">
            <v>2</v>
          </cell>
        </row>
        <row r="345">
          <cell r="E345" t="str">
            <v>28/06/1983</v>
          </cell>
          <cell r="K345">
            <v>2</v>
          </cell>
        </row>
        <row r="346">
          <cell r="E346" t="str">
            <v>16/09/1984</v>
          </cell>
          <cell r="K346">
            <v>2</v>
          </cell>
        </row>
        <row r="347">
          <cell r="E347" t="str">
            <v>24/12/1983</v>
          </cell>
          <cell r="K347">
            <v>2</v>
          </cell>
        </row>
        <row r="348">
          <cell r="E348">
            <v>31264</v>
          </cell>
          <cell r="K348">
            <v>2</v>
          </cell>
        </row>
        <row r="349">
          <cell r="E349" t="str">
            <v>27/08/1985</v>
          </cell>
          <cell r="K349">
            <v>2</v>
          </cell>
        </row>
        <row r="350">
          <cell r="E350">
            <v>31993</v>
          </cell>
          <cell r="K350">
            <v>2</v>
          </cell>
        </row>
        <row r="351">
          <cell r="E351">
            <v>31088</v>
          </cell>
          <cell r="K351">
            <v>2</v>
          </cell>
        </row>
        <row r="352">
          <cell r="E352">
            <v>31138</v>
          </cell>
          <cell r="K352">
            <v>2</v>
          </cell>
        </row>
        <row r="353">
          <cell r="E353" t="str">
            <v>13/03/1991</v>
          </cell>
          <cell r="K353">
            <v>2</v>
          </cell>
        </row>
        <row r="354">
          <cell r="E354">
            <v>32690</v>
          </cell>
          <cell r="K354">
            <v>2</v>
          </cell>
        </row>
        <row r="355">
          <cell r="E355" t="str">
            <v>29/03/1989</v>
          </cell>
          <cell r="K355">
            <v>2</v>
          </cell>
        </row>
        <row r="356">
          <cell r="E356">
            <v>32572</v>
          </cell>
          <cell r="K356">
            <v>2</v>
          </cell>
        </row>
        <row r="357">
          <cell r="E357" t="str">
            <v>14/01/1984</v>
          </cell>
          <cell r="K357">
            <v>2</v>
          </cell>
        </row>
        <row r="358">
          <cell r="K358">
            <v>2</v>
          </cell>
        </row>
        <row r="359">
          <cell r="K359">
            <v>2</v>
          </cell>
        </row>
        <row r="360">
          <cell r="K360">
            <v>2</v>
          </cell>
        </row>
        <row r="361">
          <cell r="K361">
            <v>2</v>
          </cell>
        </row>
        <row r="362">
          <cell r="K362">
            <v>2</v>
          </cell>
        </row>
        <row r="363">
          <cell r="E363">
            <v>30104</v>
          </cell>
          <cell r="K363">
            <v>2</v>
          </cell>
        </row>
        <row r="364">
          <cell r="E364" t="str">
            <v>14/11/1981</v>
          </cell>
          <cell r="K364">
            <v>2</v>
          </cell>
        </row>
        <row r="365">
          <cell r="E365">
            <v>30538</v>
          </cell>
          <cell r="K365">
            <v>2</v>
          </cell>
        </row>
        <row r="366">
          <cell r="E366" t="str">
            <v>20/03/1983</v>
          </cell>
          <cell r="K366">
            <v>2</v>
          </cell>
        </row>
        <row r="367">
          <cell r="E367">
            <v>29992</v>
          </cell>
          <cell r="K367">
            <v>2</v>
          </cell>
        </row>
        <row r="368">
          <cell r="E368" t="str">
            <v>27/06/1982</v>
          </cell>
          <cell r="K368">
            <v>2</v>
          </cell>
        </row>
        <row r="369">
          <cell r="E369" t="str">
            <v>17/07/1983</v>
          </cell>
          <cell r="K369">
            <v>2</v>
          </cell>
        </row>
        <row r="370">
          <cell r="E370" t="str">
            <v>28/10/1983</v>
          </cell>
          <cell r="K370">
            <v>2</v>
          </cell>
        </row>
        <row r="371">
          <cell r="E371">
            <v>31476</v>
          </cell>
          <cell r="K371">
            <v>2</v>
          </cell>
        </row>
        <row r="372">
          <cell r="E372" t="str">
            <v>21/02/1986</v>
          </cell>
          <cell r="K372">
            <v>2</v>
          </cell>
        </row>
        <row r="373">
          <cell r="E373">
            <v>31789</v>
          </cell>
          <cell r="K373">
            <v>2</v>
          </cell>
        </row>
        <row r="374">
          <cell r="E374" t="str">
            <v>20/10/1985</v>
          </cell>
          <cell r="K374">
            <v>2</v>
          </cell>
        </row>
        <row r="375">
          <cell r="E375" t="str">
            <v>23/08/1984</v>
          </cell>
          <cell r="K375">
            <v>2</v>
          </cell>
        </row>
        <row r="376">
          <cell r="E376">
            <v>30871</v>
          </cell>
          <cell r="K376">
            <v>2</v>
          </cell>
        </row>
        <row r="377">
          <cell r="E377">
            <v>1985</v>
          </cell>
          <cell r="K377">
            <v>2</v>
          </cell>
        </row>
        <row r="378">
          <cell r="E378">
            <v>32028</v>
          </cell>
          <cell r="K378">
            <v>2</v>
          </cell>
        </row>
        <row r="379">
          <cell r="E379" t="str">
            <v>31/01/1987</v>
          </cell>
          <cell r="K379">
            <v>2</v>
          </cell>
        </row>
        <row r="380">
          <cell r="E380">
            <v>30112</v>
          </cell>
          <cell r="K380">
            <v>2</v>
          </cell>
        </row>
        <row r="381">
          <cell r="E381" t="str">
            <v>21/01/1983</v>
          </cell>
          <cell r="K381">
            <v>2</v>
          </cell>
        </row>
        <row r="382">
          <cell r="E382" t="str">
            <v>21/07/1983</v>
          </cell>
          <cell r="K382">
            <v>2</v>
          </cell>
        </row>
        <row r="383">
          <cell r="E383" t="str">
            <v>20/11/1982</v>
          </cell>
          <cell r="K383">
            <v>2</v>
          </cell>
        </row>
        <row r="384">
          <cell r="E384">
            <v>30022</v>
          </cell>
          <cell r="K384">
            <v>2</v>
          </cell>
        </row>
        <row r="385">
          <cell r="E385" t="str">
            <v>18/09/1982</v>
          </cell>
          <cell r="K385">
            <v>2</v>
          </cell>
        </row>
        <row r="386">
          <cell r="E386">
            <v>30232</v>
          </cell>
          <cell r="K386">
            <v>2</v>
          </cell>
        </row>
        <row r="387">
          <cell r="E387">
            <v>30411</v>
          </cell>
          <cell r="K387">
            <v>2</v>
          </cell>
        </row>
        <row r="388">
          <cell r="E388">
            <v>30043</v>
          </cell>
          <cell r="K388">
            <v>2</v>
          </cell>
        </row>
        <row r="389">
          <cell r="E389">
            <v>30200</v>
          </cell>
          <cell r="K389">
            <v>2</v>
          </cell>
        </row>
        <row r="390">
          <cell r="E390">
            <v>29646</v>
          </cell>
          <cell r="K390">
            <v>2</v>
          </cell>
        </row>
        <row r="391">
          <cell r="E391" t="str">
            <v>22/11/1982</v>
          </cell>
          <cell r="K391">
            <v>2</v>
          </cell>
        </row>
        <row r="392">
          <cell r="E392">
            <v>30594</v>
          </cell>
          <cell r="K392">
            <v>2</v>
          </cell>
        </row>
        <row r="393">
          <cell r="E393">
            <v>30348</v>
          </cell>
          <cell r="K393">
            <v>2</v>
          </cell>
        </row>
        <row r="394">
          <cell r="E394" t="str">
            <v>23/06/1983</v>
          </cell>
          <cell r="K394">
            <v>2</v>
          </cell>
        </row>
        <row r="395">
          <cell r="E395">
            <v>30317</v>
          </cell>
          <cell r="K395">
            <v>2</v>
          </cell>
        </row>
        <row r="396">
          <cell r="E396">
            <v>29805</v>
          </cell>
          <cell r="K396">
            <v>2</v>
          </cell>
        </row>
        <row r="397">
          <cell r="E397" t="str">
            <v>26/09/1983</v>
          </cell>
          <cell r="K397">
            <v>2</v>
          </cell>
        </row>
        <row r="398">
          <cell r="E398">
            <v>30076</v>
          </cell>
          <cell r="K398">
            <v>2</v>
          </cell>
        </row>
        <row r="399">
          <cell r="E399" t="str">
            <v>29/12/1982</v>
          </cell>
          <cell r="K399">
            <v>2</v>
          </cell>
        </row>
        <row r="400">
          <cell r="E400">
            <v>30042</v>
          </cell>
          <cell r="K400">
            <v>2</v>
          </cell>
        </row>
        <row r="401">
          <cell r="E401" t="str">
            <v>20/02/1986</v>
          </cell>
          <cell r="K401">
            <v>2</v>
          </cell>
        </row>
        <row r="402">
          <cell r="E402">
            <v>30867</v>
          </cell>
          <cell r="K402">
            <v>2</v>
          </cell>
        </row>
        <row r="403">
          <cell r="E403" t="str">
            <v>20/01/1985</v>
          </cell>
          <cell r="K403">
            <v>2</v>
          </cell>
        </row>
        <row r="404">
          <cell r="E404" t="str">
            <v>14/11/1986</v>
          </cell>
          <cell r="K404">
            <v>2</v>
          </cell>
        </row>
        <row r="405">
          <cell r="E405" t="str">
            <v>13/08/1985</v>
          </cell>
          <cell r="K405">
            <v>2</v>
          </cell>
        </row>
        <row r="406">
          <cell r="E406" t="str">
            <v>24/05/1985</v>
          </cell>
          <cell r="K406">
            <v>2</v>
          </cell>
        </row>
        <row r="407">
          <cell r="E407" t="str">
            <v>19/02/1985</v>
          </cell>
          <cell r="K407">
            <v>2</v>
          </cell>
        </row>
        <row r="408">
          <cell r="E408" t="str">
            <v>23/08/1984</v>
          </cell>
          <cell r="K408">
            <v>2</v>
          </cell>
        </row>
        <row r="409">
          <cell r="E409" t="str">
            <v>27/08/1985</v>
          </cell>
          <cell r="K409">
            <v>2</v>
          </cell>
        </row>
        <row r="410">
          <cell r="E410" t="str">
            <v>31/12/1985</v>
          </cell>
          <cell r="K410">
            <v>2</v>
          </cell>
        </row>
        <row r="411">
          <cell r="E411">
            <v>31417</v>
          </cell>
          <cell r="K411">
            <v>2</v>
          </cell>
        </row>
        <row r="412">
          <cell r="E412" t="str">
            <v>22/06/1985</v>
          </cell>
          <cell r="K412">
            <v>2</v>
          </cell>
        </row>
        <row r="413">
          <cell r="K413">
            <v>2</v>
          </cell>
        </row>
        <row r="414">
          <cell r="K414">
            <v>2</v>
          </cell>
        </row>
        <row r="415">
          <cell r="K415">
            <v>2</v>
          </cell>
        </row>
        <row r="416">
          <cell r="K416">
            <v>2</v>
          </cell>
        </row>
        <row r="417">
          <cell r="K417">
            <v>2</v>
          </cell>
        </row>
        <row r="418">
          <cell r="K418">
            <v>2</v>
          </cell>
        </row>
        <row r="419">
          <cell r="K419">
            <v>2</v>
          </cell>
        </row>
        <row r="420">
          <cell r="K420">
            <v>2</v>
          </cell>
        </row>
        <row r="421">
          <cell r="K421">
            <v>2</v>
          </cell>
        </row>
        <row r="422">
          <cell r="K422">
            <v>2</v>
          </cell>
        </row>
        <row r="423">
          <cell r="K423">
            <v>2</v>
          </cell>
        </row>
        <row r="424">
          <cell r="K424">
            <v>2</v>
          </cell>
        </row>
        <row r="425">
          <cell r="K425">
            <v>2</v>
          </cell>
        </row>
        <row r="426">
          <cell r="K426">
            <v>2</v>
          </cell>
        </row>
        <row r="427">
          <cell r="K427">
            <v>2</v>
          </cell>
        </row>
        <row r="428">
          <cell r="K428">
            <v>2</v>
          </cell>
        </row>
        <row r="429">
          <cell r="K429">
            <v>2</v>
          </cell>
        </row>
        <row r="430">
          <cell r="K430">
            <v>2</v>
          </cell>
        </row>
        <row r="431">
          <cell r="K431">
            <v>2</v>
          </cell>
        </row>
        <row r="432">
          <cell r="K432">
            <v>2</v>
          </cell>
        </row>
        <row r="433">
          <cell r="K433">
            <v>2</v>
          </cell>
        </row>
        <row r="434">
          <cell r="K434">
            <v>2</v>
          </cell>
        </row>
        <row r="435">
          <cell r="K435">
            <v>2</v>
          </cell>
        </row>
        <row r="436">
          <cell r="K436">
            <v>2</v>
          </cell>
        </row>
        <row r="437">
          <cell r="K437">
            <v>2</v>
          </cell>
        </row>
        <row r="438">
          <cell r="K438">
            <v>2</v>
          </cell>
        </row>
        <row r="439">
          <cell r="K439">
            <v>2</v>
          </cell>
        </row>
        <row r="440">
          <cell r="K440">
            <v>2</v>
          </cell>
        </row>
        <row r="441">
          <cell r="K441">
            <v>2</v>
          </cell>
        </row>
        <row r="442">
          <cell r="K442">
            <v>2</v>
          </cell>
        </row>
        <row r="443">
          <cell r="K443">
            <v>2</v>
          </cell>
        </row>
        <row r="444">
          <cell r="K444">
            <v>2</v>
          </cell>
        </row>
        <row r="445">
          <cell r="K445">
            <v>2</v>
          </cell>
        </row>
        <row r="446">
          <cell r="K446">
            <v>2</v>
          </cell>
        </row>
        <row r="447">
          <cell r="K447">
            <v>2</v>
          </cell>
        </row>
        <row r="448">
          <cell r="K448">
            <v>2</v>
          </cell>
        </row>
        <row r="449">
          <cell r="K449">
            <v>2</v>
          </cell>
        </row>
        <row r="450">
          <cell r="K450">
            <v>2</v>
          </cell>
        </row>
        <row r="451">
          <cell r="K451">
            <v>2</v>
          </cell>
        </row>
        <row r="452">
          <cell r="K452">
            <v>2</v>
          </cell>
        </row>
        <row r="453">
          <cell r="K453">
            <v>2</v>
          </cell>
        </row>
        <row r="454">
          <cell r="K454">
            <v>2</v>
          </cell>
        </row>
        <row r="455">
          <cell r="K455">
            <v>2</v>
          </cell>
        </row>
        <row r="456">
          <cell r="K456">
            <v>2</v>
          </cell>
        </row>
        <row r="457">
          <cell r="K457">
            <v>2</v>
          </cell>
        </row>
        <row r="458">
          <cell r="K458">
            <v>2</v>
          </cell>
        </row>
        <row r="459">
          <cell r="K459">
            <v>2</v>
          </cell>
        </row>
        <row r="460">
          <cell r="K460">
            <v>2</v>
          </cell>
        </row>
        <row r="461">
          <cell r="K461">
            <v>2</v>
          </cell>
        </row>
        <row r="462">
          <cell r="K462">
            <v>2</v>
          </cell>
        </row>
        <row r="463">
          <cell r="K463">
            <v>2</v>
          </cell>
        </row>
        <row r="464">
          <cell r="E464" t="str">
            <v>Nöõ</v>
          </cell>
          <cell r="K464">
            <v>3</v>
          </cell>
        </row>
        <row r="465">
          <cell r="E465" t="str">
            <v>Nöõ</v>
          </cell>
          <cell r="K465">
            <v>3</v>
          </cell>
        </row>
        <row r="466">
          <cell r="E466" t="str">
            <v>Nöõ</v>
          </cell>
          <cell r="K466">
            <v>3</v>
          </cell>
        </row>
        <row r="467">
          <cell r="E467" t="str">
            <v>Nam</v>
          </cell>
          <cell r="K467">
            <v>3</v>
          </cell>
        </row>
        <row r="468">
          <cell r="E468" t="str">
            <v>Nam</v>
          </cell>
          <cell r="K468">
            <v>3</v>
          </cell>
        </row>
        <row r="469">
          <cell r="E469" t="str">
            <v>Nam</v>
          </cell>
          <cell r="K469">
            <v>3</v>
          </cell>
        </row>
        <row r="470">
          <cell r="E470" t="str">
            <v>Nam</v>
          </cell>
          <cell r="K470">
            <v>3</v>
          </cell>
        </row>
        <row r="471">
          <cell r="E471" t="str">
            <v>Nöõ</v>
          </cell>
          <cell r="K471">
            <v>3</v>
          </cell>
        </row>
        <row r="472">
          <cell r="E472" t="str">
            <v>Nöõ</v>
          </cell>
          <cell r="K472">
            <v>3</v>
          </cell>
        </row>
        <row r="473">
          <cell r="E473" t="str">
            <v>Nam</v>
          </cell>
          <cell r="K473">
            <v>3</v>
          </cell>
        </row>
        <row r="474">
          <cell r="E474" t="str">
            <v>Nam</v>
          </cell>
          <cell r="K474">
            <v>3</v>
          </cell>
        </row>
        <row r="475">
          <cell r="E475" t="str">
            <v>Nam</v>
          </cell>
          <cell r="K475">
            <v>3</v>
          </cell>
        </row>
        <row r="476">
          <cell r="E476" t="str">
            <v>Nöõ</v>
          </cell>
          <cell r="K476">
            <v>3</v>
          </cell>
        </row>
        <row r="477">
          <cell r="E477" t="str">
            <v>Nöõ</v>
          </cell>
          <cell r="K477">
            <v>3</v>
          </cell>
        </row>
        <row r="478">
          <cell r="E478" t="str">
            <v>Nöõ</v>
          </cell>
          <cell r="K478">
            <v>3</v>
          </cell>
        </row>
        <row r="479">
          <cell r="E479" t="str">
            <v>Nöõ</v>
          </cell>
          <cell r="K479">
            <v>3</v>
          </cell>
        </row>
        <row r="480">
          <cell r="E480" t="str">
            <v>Nam</v>
          </cell>
          <cell r="K480">
            <v>3</v>
          </cell>
        </row>
        <row r="481">
          <cell r="E481" t="str">
            <v>Nam</v>
          </cell>
          <cell r="K481">
            <v>3</v>
          </cell>
        </row>
        <row r="482">
          <cell r="E482" t="str">
            <v>Nam</v>
          </cell>
          <cell r="K482">
            <v>3</v>
          </cell>
        </row>
        <row r="483">
          <cell r="E483" t="str">
            <v>Nam</v>
          </cell>
          <cell r="K483">
            <v>3</v>
          </cell>
        </row>
        <row r="484">
          <cell r="E484" t="str">
            <v>Nam</v>
          </cell>
          <cell r="K484">
            <v>3</v>
          </cell>
        </row>
        <row r="485">
          <cell r="E485" t="str">
            <v>Nöõ</v>
          </cell>
          <cell r="K485">
            <v>3</v>
          </cell>
        </row>
        <row r="486">
          <cell r="E486" t="str">
            <v>Nam</v>
          </cell>
          <cell r="K486">
            <v>3</v>
          </cell>
        </row>
        <row r="487">
          <cell r="E487" t="str">
            <v>Nam</v>
          </cell>
          <cell r="K487">
            <v>3</v>
          </cell>
        </row>
        <row r="488">
          <cell r="E488" t="str">
            <v>Nöõ</v>
          </cell>
          <cell r="K488">
            <v>3</v>
          </cell>
        </row>
        <row r="489">
          <cell r="E489" t="str">
            <v>Nöõ</v>
          </cell>
          <cell r="K489">
            <v>3</v>
          </cell>
        </row>
        <row r="490">
          <cell r="E490" t="str">
            <v>Nam</v>
          </cell>
          <cell r="K490">
            <v>3</v>
          </cell>
        </row>
        <row r="491">
          <cell r="E491" t="str">
            <v>Nam</v>
          </cell>
          <cell r="K491">
            <v>3</v>
          </cell>
        </row>
        <row r="492">
          <cell r="E492" t="str">
            <v>Nam</v>
          </cell>
          <cell r="K492">
            <v>3</v>
          </cell>
        </row>
        <row r="493">
          <cell r="E493" t="str">
            <v>Nam</v>
          </cell>
          <cell r="K493">
            <v>3</v>
          </cell>
        </row>
        <row r="494">
          <cell r="E494" t="str">
            <v>Nöõ</v>
          </cell>
          <cell r="K494">
            <v>3</v>
          </cell>
        </row>
        <row r="495">
          <cell r="E495" t="str">
            <v>Nöõ</v>
          </cell>
          <cell r="K495">
            <v>3</v>
          </cell>
        </row>
        <row r="496">
          <cell r="E496" t="str">
            <v>Nöõ</v>
          </cell>
          <cell r="K496">
            <v>3</v>
          </cell>
        </row>
        <row r="497">
          <cell r="E497" t="str">
            <v>Nöõ</v>
          </cell>
          <cell r="K497">
            <v>3</v>
          </cell>
        </row>
        <row r="498">
          <cell r="E498" t="str">
            <v>Nam</v>
          </cell>
          <cell r="K498">
            <v>3</v>
          </cell>
        </row>
        <row r="499">
          <cell r="E499" t="str">
            <v>Nam</v>
          </cell>
          <cell r="K499">
            <v>3</v>
          </cell>
        </row>
        <row r="500">
          <cell r="E500" t="str">
            <v>Nöõ</v>
          </cell>
          <cell r="K500">
            <v>3</v>
          </cell>
        </row>
        <row r="501">
          <cell r="E501" t="str">
            <v>Nöõ</v>
          </cell>
          <cell r="K501">
            <v>3</v>
          </cell>
        </row>
        <row r="502">
          <cell r="E502" t="str">
            <v>Nam</v>
          </cell>
          <cell r="K502">
            <v>3</v>
          </cell>
        </row>
        <row r="503">
          <cell r="E503" t="str">
            <v>Nöõ</v>
          </cell>
          <cell r="K503">
            <v>3</v>
          </cell>
        </row>
        <row r="504">
          <cell r="E504" t="str">
            <v>Nöõ</v>
          </cell>
          <cell r="K504">
            <v>3</v>
          </cell>
        </row>
        <row r="505">
          <cell r="E505" t="str">
            <v>Nöõ</v>
          </cell>
          <cell r="K505">
            <v>3</v>
          </cell>
        </row>
        <row r="506">
          <cell r="K506">
            <v>3</v>
          </cell>
        </row>
        <row r="507">
          <cell r="K507">
            <v>3</v>
          </cell>
        </row>
        <row r="508">
          <cell r="K508">
            <v>3</v>
          </cell>
        </row>
        <row r="509">
          <cell r="K509">
            <v>3</v>
          </cell>
        </row>
        <row r="510">
          <cell r="K510">
            <v>3</v>
          </cell>
        </row>
        <row r="511">
          <cell r="K511">
            <v>3</v>
          </cell>
        </row>
        <row r="512">
          <cell r="K512">
            <v>3</v>
          </cell>
        </row>
        <row r="513">
          <cell r="K513">
            <v>3</v>
          </cell>
        </row>
        <row r="514">
          <cell r="K514">
            <v>3</v>
          </cell>
        </row>
        <row r="515">
          <cell r="K515">
            <v>3</v>
          </cell>
        </row>
        <row r="516">
          <cell r="K516">
            <v>3</v>
          </cell>
        </row>
        <row r="517">
          <cell r="K517">
            <v>3</v>
          </cell>
        </row>
        <row r="518">
          <cell r="K518">
            <v>3</v>
          </cell>
        </row>
        <row r="519">
          <cell r="K519">
            <v>3</v>
          </cell>
        </row>
        <row r="520">
          <cell r="K520">
            <v>3</v>
          </cell>
        </row>
        <row r="521">
          <cell r="K521">
            <v>3</v>
          </cell>
        </row>
        <row r="522">
          <cell r="K522">
            <v>3</v>
          </cell>
        </row>
        <row r="523">
          <cell r="K523">
            <v>3</v>
          </cell>
        </row>
        <row r="524">
          <cell r="E524" t="str">
            <v>Nam</v>
          </cell>
          <cell r="K524">
            <v>5</v>
          </cell>
        </row>
        <row r="525">
          <cell r="E525" t="str">
            <v>Nam</v>
          </cell>
          <cell r="K525">
            <v>5</v>
          </cell>
        </row>
        <row r="526">
          <cell r="E526" t="str">
            <v>Nöõ</v>
          </cell>
          <cell r="K526">
            <v>5</v>
          </cell>
        </row>
        <row r="527">
          <cell r="E527" t="str">
            <v>Nöõ</v>
          </cell>
          <cell r="K527">
            <v>5</v>
          </cell>
        </row>
        <row r="528">
          <cell r="E528" t="str">
            <v>Nam</v>
          </cell>
          <cell r="K528">
            <v>5</v>
          </cell>
        </row>
        <row r="529">
          <cell r="E529" t="str">
            <v>Nam</v>
          </cell>
          <cell r="K529">
            <v>5</v>
          </cell>
        </row>
        <row r="530">
          <cell r="E530" t="str">
            <v>Nöõ</v>
          </cell>
          <cell r="K530">
            <v>5</v>
          </cell>
        </row>
        <row r="531">
          <cell r="E531" t="str">
            <v>Nöõ</v>
          </cell>
          <cell r="K531">
            <v>5</v>
          </cell>
        </row>
        <row r="532">
          <cell r="E532" t="str">
            <v>Nam</v>
          </cell>
          <cell r="K532">
            <v>5</v>
          </cell>
        </row>
        <row r="533">
          <cell r="E533" t="str">
            <v>Nam</v>
          </cell>
          <cell r="K533">
            <v>5</v>
          </cell>
        </row>
        <row r="534">
          <cell r="E534" t="str">
            <v>Nöõ</v>
          </cell>
          <cell r="K534">
            <v>5</v>
          </cell>
        </row>
        <row r="535">
          <cell r="E535" t="str">
            <v>Nöõ</v>
          </cell>
          <cell r="K535">
            <v>5</v>
          </cell>
        </row>
        <row r="536">
          <cell r="E536" t="str">
            <v>Nöõ</v>
          </cell>
          <cell r="K536">
            <v>5</v>
          </cell>
        </row>
        <row r="537">
          <cell r="E537" t="str">
            <v>Nöõ</v>
          </cell>
          <cell r="K537">
            <v>5</v>
          </cell>
        </row>
        <row r="538">
          <cell r="E538" t="str">
            <v>Nöõ</v>
          </cell>
          <cell r="K538">
            <v>5</v>
          </cell>
        </row>
        <row r="539">
          <cell r="E539" t="str">
            <v>Nöõ</v>
          </cell>
          <cell r="K539">
            <v>5</v>
          </cell>
        </row>
        <row r="540">
          <cell r="E540" t="str">
            <v>Nöõ</v>
          </cell>
          <cell r="K540">
            <v>5</v>
          </cell>
        </row>
        <row r="541">
          <cell r="E541" t="str">
            <v>Nöõ</v>
          </cell>
          <cell r="K541">
            <v>5</v>
          </cell>
        </row>
        <row r="542">
          <cell r="E542" t="str">
            <v>Nöõ</v>
          </cell>
          <cell r="K542">
            <v>5</v>
          </cell>
        </row>
        <row r="543">
          <cell r="E543" t="str">
            <v>Nöõ</v>
          </cell>
          <cell r="K543">
            <v>5</v>
          </cell>
        </row>
        <row r="544">
          <cell r="E544" t="str">
            <v>Nöõ</v>
          </cell>
          <cell r="K544">
            <v>5</v>
          </cell>
        </row>
        <row r="545">
          <cell r="E545" t="str">
            <v>Nöõ</v>
          </cell>
          <cell r="K545">
            <v>5</v>
          </cell>
        </row>
        <row r="546">
          <cell r="E546" t="str">
            <v>Nam</v>
          </cell>
          <cell r="K546">
            <v>5</v>
          </cell>
        </row>
        <row r="547">
          <cell r="E547" t="str">
            <v>Nam</v>
          </cell>
          <cell r="K547">
            <v>5</v>
          </cell>
        </row>
        <row r="548">
          <cell r="E548" t="str">
            <v>Nam</v>
          </cell>
          <cell r="K548">
            <v>5</v>
          </cell>
        </row>
        <row r="549">
          <cell r="E549" t="str">
            <v>Nam</v>
          </cell>
          <cell r="K549">
            <v>5</v>
          </cell>
        </row>
        <row r="550">
          <cell r="E550" t="str">
            <v>Nam</v>
          </cell>
          <cell r="K550">
            <v>5</v>
          </cell>
        </row>
        <row r="551">
          <cell r="E551" t="str">
            <v>Nam</v>
          </cell>
          <cell r="K551">
            <v>5</v>
          </cell>
        </row>
        <row r="552">
          <cell r="E552" t="str">
            <v>Nam</v>
          </cell>
          <cell r="K552">
            <v>5</v>
          </cell>
        </row>
        <row r="553">
          <cell r="E553" t="str">
            <v>Nam</v>
          </cell>
          <cell r="K553">
            <v>5</v>
          </cell>
        </row>
        <row r="554">
          <cell r="E554" t="str">
            <v>Nam</v>
          </cell>
          <cell r="K554">
            <v>5</v>
          </cell>
        </row>
        <row r="555">
          <cell r="E555" t="str">
            <v>Nam</v>
          </cell>
          <cell r="K555">
            <v>5</v>
          </cell>
        </row>
        <row r="556">
          <cell r="E556" t="str">
            <v>Nam</v>
          </cell>
          <cell r="K556">
            <v>5</v>
          </cell>
        </row>
        <row r="557">
          <cell r="E557" t="str">
            <v>Nam</v>
          </cell>
          <cell r="K557">
            <v>5</v>
          </cell>
        </row>
        <row r="558">
          <cell r="E558" t="str">
            <v>Nam</v>
          </cell>
          <cell r="K558">
            <v>5</v>
          </cell>
        </row>
        <row r="559">
          <cell r="E559" t="str">
            <v>Nam</v>
          </cell>
          <cell r="K559">
            <v>5</v>
          </cell>
        </row>
        <row r="560">
          <cell r="E560" t="str">
            <v>Nam</v>
          </cell>
          <cell r="K560">
            <v>5</v>
          </cell>
        </row>
        <row r="561">
          <cell r="E561" t="str">
            <v>Nam</v>
          </cell>
          <cell r="K561">
            <v>5</v>
          </cell>
        </row>
        <row r="562">
          <cell r="E562" t="str">
            <v>Nöõ</v>
          </cell>
          <cell r="K562">
            <v>5</v>
          </cell>
        </row>
        <row r="563">
          <cell r="E563" t="str">
            <v>Nöõ</v>
          </cell>
          <cell r="K563">
            <v>5</v>
          </cell>
        </row>
        <row r="564">
          <cell r="E564" t="str">
            <v>Nöõ</v>
          </cell>
          <cell r="K564">
            <v>5</v>
          </cell>
        </row>
        <row r="565">
          <cell r="E565" t="str">
            <v>Nam</v>
          </cell>
          <cell r="K565">
            <v>5</v>
          </cell>
        </row>
        <row r="566">
          <cell r="E566" t="str">
            <v>Nöõ</v>
          </cell>
          <cell r="K566">
            <v>5</v>
          </cell>
        </row>
        <row r="567">
          <cell r="E567" t="str">
            <v>Nöõ</v>
          </cell>
          <cell r="K567">
            <v>5</v>
          </cell>
        </row>
        <row r="568">
          <cell r="E568" t="str">
            <v>Nam</v>
          </cell>
          <cell r="K568">
            <v>5</v>
          </cell>
        </row>
        <row r="569">
          <cell r="E569" t="str">
            <v>Nam</v>
          </cell>
          <cell r="K569">
            <v>5</v>
          </cell>
        </row>
        <row r="570">
          <cell r="E570" t="str">
            <v>Nam</v>
          </cell>
          <cell r="K570">
            <v>5</v>
          </cell>
        </row>
        <row r="571">
          <cell r="E571" t="str">
            <v>Nöõ</v>
          </cell>
          <cell r="K571">
            <v>5</v>
          </cell>
        </row>
        <row r="572">
          <cell r="E572" t="str">
            <v>Nöõ</v>
          </cell>
          <cell r="K572">
            <v>5</v>
          </cell>
        </row>
        <row r="573">
          <cell r="E573" t="str">
            <v>Nam</v>
          </cell>
          <cell r="K573">
            <v>5</v>
          </cell>
        </row>
        <row r="574">
          <cell r="E574" t="str">
            <v>Nöõ</v>
          </cell>
          <cell r="K574">
            <v>5</v>
          </cell>
        </row>
        <row r="575">
          <cell r="E575" t="str">
            <v>Nöõ</v>
          </cell>
          <cell r="K575">
            <v>5</v>
          </cell>
        </row>
        <row r="576">
          <cell r="E576" t="str">
            <v>Nöõ</v>
          </cell>
          <cell r="K576">
            <v>5</v>
          </cell>
        </row>
        <row r="577">
          <cell r="E577" t="str">
            <v>Nam</v>
          </cell>
          <cell r="K577">
            <v>5</v>
          </cell>
        </row>
        <row r="578">
          <cell r="E578" t="str">
            <v>Nöõ</v>
          </cell>
          <cell r="K578">
            <v>5</v>
          </cell>
        </row>
        <row r="579">
          <cell r="E579" t="str">
            <v>Nöõ</v>
          </cell>
          <cell r="K579">
            <v>5</v>
          </cell>
        </row>
        <row r="580">
          <cell r="E580" t="str">
            <v>Nam</v>
          </cell>
          <cell r="K580">
            <v>5</v>
          </cell>
        </row>
        <row r="581">
          <cell r="E581" t="str">
            <v>Nam</v>
          </cell>
          <cell r="K581">
            <v>5</v>
          </cell>
        </row>
        <row r="582">
          <cell r="E582" t="str">
            <v>Nam</v>
          </cell>
          <cell r="K582">
            <v>5</v>
          </cell>
        </row>
        <row r="583">
          <cell r="E583" t="str">
            <v>Nam</v>
          </cell>
          <cell r="K583">
            <v>5</v>
          </cell>
        </row>
        <row r="584">
          <cell r="E584" t="str">
            <v>Nam</v>
          </cell>
          <cell r="K584">
            <v>5</v>
          </cell>
        </row>
        <row r="585">
          <cell r="E585" t="str">
            <v>Nam</v>
          </cell>
          <cell r="K585">
            <v>5</v>
          </cell>
        </row>
        <row r="586">
          <cell r="E586" t="str">
            <v>Nöõ</v>
          </cell>
          <cell r="K586">
            <v>5</v>
          </cell>
        </row>
        <row r="587">
          <cell r="E587" t="str">
            <v>Nam</v>
          </cell>
          <cell r="K587">
            <v>5</v>
          </cell>
        </row>
        <row r="588">
          <cell r="E588" t="str">
            <v>Nam</v>
          </cell>
          <cell r="K588">
            <v>5</v>
          </cell>
        </row>
        <row r="589">
          <cell r="E589" t="str">
            <v>Nam</v>
          </cell>
          <cell r="K589">
            <v>5</v>
          </cell>
        </row>
        <row r="590">
          <cell r="E590" t="str">
            <v>Nam</v>
          </cell>
          <cell r="K590">
            <v>5</v>
          </cell>
        </row>
        <row r="591">
          <cell r="E591" t="str">
            <v>Nam</v>
          </cell>
          <cell r="K591">
            <v>5</v>
          </cell>
        </row>
        <row r="592">
          <cell r="E592" t="str">
            <v>Nam</v>
          </cell>
          <cell r="K592">
            <v>5</v>
          </cell>
        </row>
        <row r="593">
          <cell r="E593" t="str">
            <v>Nam</v>
          </cell>
          <cell r="K593">
            <v>5</v>
          </cell>
        </row>
        <row r="594">
          <cell r="E594" t="str">
            <v>Nam</v>
          </cell>
          <cell r="K594">
            <v>5</v>
          </cell>
        </row>
        <row r="595">
          <cell r="E595" t="str">
            <v>Nam</v>
          </cell>
          <cell r="K595">
            <v>5</v>
          </cell>
        </row>
        <row r="596">
          <cell r="E596" t="str">
            <v>Nam</v>
          </cell>
          <cell r="K596">
            <v>5</v>
          </cell>
        </row>
        <row r="597">
          <cell r="E597" t="str">
            <v>Nöõ</v>
          </cell>
          <cell r="K597">
            <v>5</v>
          </cell>
        </row>
        <row r="598">
          <cell r="E598" t="str">
            <v>Nöõ</v>
          </cell>
          <cell r="K598">
            <v>5</v>
          </cell>
        </row>
        <row r="599">
          <cell r="E599" t="str">
            <v>Nöõ</v>
          </cell>
          <cell r="K599">
            <v>5</v>
          </cell>
        </row>
        <row r="600">
          <cell r="E600" t="str">
            <v>Nöõ</v>
          </cell>
          <cell r="K600">
            <v>5</v>
          </cell>
        </row>
        <row r="601">
          <cell r="E601" t="str">
            <v>Nöõ</v>
          </cell>
          <cell r="K601">
            <v>5</v>
          </cell>
        </row>
        <row r="602">
          <cell r="E602" t="str">
            <v>Nöõ</v>
          </cell>
          <cell r="K602">
            <v>5</v>
          </cell>
        </row>
        <row r="603">
          <cell r="E603" t="str">
            <v>Nöõ</v>
          </cell>
          <cell r="K603">
            <v>5</v>
          </cell>
        </row>
        <row r="604">
          <cell r="E604" t="str">
            <v>Nöõ</v>
          </cell>
          <cell r="K604">
            <v>5</v>
          </cell>
        </row>
        <row r="605">
          <cell r="E605" t="str">
            <v>Nam</v>
          </cell>
          <cell r="K605">
            <v>5</v>
          </cell>
        </row>
        <row r="606">
          <cell r="E606" t="str">
            <v>Nam</v>
          </cell>
          <cell r="K606">
            <v>5</v>
          </cell>
        </row>
        <row r="607">
          <cell r="E607" t="str">
            <v>Nam</v>
          </cell>
          <cell r="K607">
            <v>5</v>
          </cell>
        </row>
        <row r="608">
          <cell r="E608" t="str">
            <v>Nam</v>
          </cell>
          <cell r="K608">
            <v>5</v>
          </cell>
        </row>
        <row r="609">
          <cell r="E609" t="str">
            <v>Nam</v>
          </cell>
          <cell r="K609">
            <v>5</v>
          </cell>
        </row>
        <row r="610">
          <cell r="E610" t="str">
            <v>Nam</v>
          </cell>
          <cell r="K610">
            <v>5</v>
          </cell>
        </row>
        <row r="611">
          <cell r="E611" t="str">
            <v>Nam</v>
          </cell>
          <cell r="K611">
            <v>5</v>
          </cell>
        </row>
        <row r="612">
          <cell r="E612" t="str">
            <v>Nam</v>
          </cell>
          <cell r="K612">
            <v>5</v>
          </cell>
        </row>
        <row r="613">
          <cell r="E613" t="str">
            <v>Nam</v>
          </cell>
          <cell r="K613">
            <v>5</v>
          </cell>
        </row>
        <row r="614">
          <cell r="E614" t="str">
            <v>Nam</v>
          </cell>
          <cell r="K614">
            <v>5</v>
          </cell>
        </row>
        <row r="615">
          <cell r="E615" t="str">
            <v>Nam</v>
          </cell>
          <cell r="K615">
            <v>5</v>
          </cell>
        </row>
        <row r="616">
          <cell r="E616" t="str">
            <v>Nam</v>
          </cell>
          <cell r="K616">
            <v>5</v>
          </cell>
        </row>
        <row r="617">
          <cell r="E617" t="str">
            <v>Nam</v>
          </cell>
          <cell r="K617">
            <v>5</v>
          </cell>
        </row>
        <row r="618">
          <cell r="E618" t="str">
            <v>Nam</v>
          </cell>
          <cell r="K618">
            <v>5</v>
          </cell>
        </row>
        <row r="619">
          <cell r="E619" t="str">
            <v>Nam</v>
          </cell>
          <cell r="K619">
            <v>5</v>
          </cell>
        </row>
        <row r="620">
          <cell r="E620" t="str">
            <v>Nöõ</v>
          </cell>
          <cell r="K620">
            <v>5</v>
          </cell>
        </row>
        <row r="621">
          <cell r="E621" t="str">
            <v>Nöõ</v>
          </cell>
          <cell r="K621">
            <v>5</v>
          </cell>
        </row>
        <row r="622">
          <cell r="E622" t="str">
            <v>Nöõ</v>
          </cell>
          <cell r="K622">
            <v>5</v>
          </cell>
        </row>
        <row r="623">
          <cell r="E623" t="str">
            <v>Nöõ</v>
          </cell>
          <cell r="K623">
            <v>5</v>
          </cell>
        </row>
        <row r="624">
          <cell r="E624" t="str">
            <v>Nöõ</v>
          </cell>
          <cell r="K624">
            <v>5</v>
          </cell>
        </row>
        <row r="625">
          <cell r="E625" t="str">
            <v>Nöõ</v>
          </cell>
          <cell r="K625">
            <v>5</v>
          </cell>
        </row>
        <row r="626">
          <cell r="E626" t="str">
            <v>Nöõ</v>
          </cell>
          <cell r="K626">
            <v>5</v>
          </cell>
        </row>
        <row r="627">
          <cell r="E627" t="str">
            <v>Nam</v>
          </cell>
          <cell r="K627">
            <v>5</v>
          </cell>
        </row>
        <row r="628">
          <cell r="E628" t="str">
            <v>Nam</v>
          </cell>
          <cell r="K628">
            <v>5</v>
          </cell>
        </row>
        <row r="629">
          <cell r="E629" t="str">
            <v>Nam</v>
          </cell>
          <cell r="K629">
            <v>5</v>
          </cell>
        </row>
        <row r="630">
          <cell r="E630" t="str">
            <v>Nam</v>
          </cell>
          <cell r="K630">
            <v>5</v>
          </cell>
        </row>
        <row r="631">
          <cell r="E631" t="str">
            <v>Nöõ</v>
          </cell>
          <cell r="K631">
            <v>5</v>
          </cell>
        </row>
        <row r="632">
          <cell r="E632" t="str">
            <v>Nöõ</v>
          </cell>
          <cell r="K632">
            <v>5</v>
          </cell>
        </row>
        <row r="633">
          <cell r="E633" t="str">
            <v>Nöõ</v>
          </cell>
          <cell r="K633">
            <v>5</v>
          </cell>
        </row>
        <row r="634">
          <cell r="E634" t="str">
            <v>Nöõ</v>
          </cell>
          <cell r="K634">
            <v>5</v>
          </cell>
        </row>
        <row r="635">
          <cell r="E635" t="str">
            <v>Nam</v>
          </cell>
          <cell r="K635">
            <v>5</v>
          </cell>
        </row>
        <row r="636">
          <cell r="E636" t="str">
            <v>Nam</v>
          </cell>
          <cell r="K636">
            <v>5</v>
          </cell>
        </row>
        <row r="637">
          <cell r="E637" t="str">
            <v>Nöõ</v>
          </cell>
          <cell r="K637">
            <v>5</v>
          </cell>
        </row>
        <row r="638">
          <cell r="E638" t="str">
            <v>Nam</v>
          </cell>
          <cell r="K638">
            <v>5</v>
          </cell>
        </row>
        <row r="639">
          <cell r="E639" t="str">
            <v>Nöõ</v>
          </cell>
          <cell r="K639">
            <v>5</v>
          </cell>
        </row>
        <row r="640">
          <cell r="E640" t="str">
            <v>Nam</v>
          </cell>
          <cell r="K640">
            <v>5</v>
          </cell>
        </row>
        <row r="641">
          <cell r="E641" t="str">
            <v>Nam</v>
          </cell>
          <cell r="K641">
            <v>5</v>
          </cell>
        </row>
        <row r="642">
          <cell r="E642" t="str">
            <v>Nam</v>
          </cell>
          <cell r="K642">
            <v>5</v>
          </cell>
        </row>
        <row r="643">
          <cell r="E643" t="str">
            <v>Nam</v>
          </cell>
          <cell r="K643">
            <v>5</v>
          </cell>
        </row>
        <row r="644">
          <cell r="E644" t="str">
            <v>Nam</v>
          </cell>
          <cell r="K644">
            <v>5</v>
          </cell>
        </row>
        <row r="645">
          <cell r="E645" t="str">
            <v>Nam</v>
          </cell>
          <cell r="K645">
            <v>5</v>
          </cell>
        </row>
        <row r="646">
          <cell r="E646" t="str">
            <v>Nam</v>
          </cell>
          <cell r="K646">
            <v>5</v>
          </cell>
        </row>
        <row r="647">
          <cell r="E647" t="str">
            <v>Nöõ</v>
          </cell>
          <cell r="K647">
            <v>5</v>
          </cell>
        </row>
        <row r="648">
          <cell r="E648" t="str">
            <v>Nöõ</v>
          </cell>
          <cell r="K648">
            <v>5</v>
          </cell>
        </row>
        <row r="649">
          <cell r="E649" t="str">
            <v>Nöõ</v>
          </cell>
          <cell r="K649">
            <v>5</v>
          </cell>
        </row>
        <row r="650">
          <cell r="E650" t="str">
            <v>Nam</v>
          </cell>
          <cell r="K650">
            <v>5</v>
          </cell>
        </row>
        <row r="651">
          <cell r="E651" t="str">
            <v>Nam</v>
          </cell>
          <cell r="K651">
            <v>5</v>
          </cell>
        </row>
        <row r="652">
          <cell r="E652" t="str">
            <v>Nam</v>
          </cell>
          <cell r="K652">
            <v>5</v>
          </cell>
        </row>
        <row r="653">
          <cell r="E653" t="str">
            <v>Nöõ</v>
          </cell>
          <cell r="K653">
            <v>5</v>
          </cell>
        </row>
        <row r="654">
          <cell r="E654" t="str">
            <v>Nöõ</v>
          </cell>
          <cell r="K654">
            <v>5</v>
          </cell>
        </row>
        <row r="655">
          <cell r="E655" t="str">
            <v>Nöõ</v>
          </cell>
          <cell r="K655">
            <v>5</v>
          </cell>
        </row>
        <row r="656">
          <cell r="E656" t="str">
            <v>Nöõ</v>
          </cell>
          <cell r="K656">
            <v>5</v>
          </cell>
        </row>
        <row r="657">
          <cell r="E657" t="str">
            <v>Nöõ</v>
          </cell>
          <cell r="K657">
            <v>5</v>
          </cell>
        </row>
        <row r="658">
          <cell r="E658" t="str">
            <v>Nöõ</v>
          </cell>
          <cell r="K658">
            <v>5</v>
          </cell>
        </row>
        <row r="659">
          <cell r="E659" t="str">
            <v>Nam</v>
          </cell>
          <cell r="K659">
            <v>5</v>
          </cell>
        </row>
        <row r="660">
          <cell r="E660" t="str">
            <v>Nam</v>
          </cell>
          <cell r="K660">
            <v>5</v>
          </cell>
        </row>
        <row r="661">
          <cell r="E661" t="str">
            <v>Nöõ</v>
          </cell>
          <cell r="K661">
            <v>5</v>
          </cell>
        </row>
        <row r="662">
          <cell r="E662" t="str">
            <v>Nöõ</v>
          </cell>
          <cell r="K662">
            <v>5</v>
          </cell>
        </row>
        <row r="663">
          <cell r="E663" t="str">
            <v>Nam</v>
          </cell>
          <cell r="K663">
            <v>5</v>
          </cell>
        </row>
        <row r="664">
          <cell r="E664" t="str">
            <v>Nöõ</v>
          </cell>
          <cell r="K664">
            <v>6</v>
          </cell>
        </row>
        <row r="665">
          <cell r="E665" t="str">
            <v>Nam</v>
          </cell>
          <cell r="K665">
            <v>6</v>
          </cell>
        </row>
        <row r="666">
          <cell r="E666" t="str">
            <v>Nöõ</v>
          </cell>
          <cell r="K666">
            <v>6</v>
          </cell>
        </row>
        <row r="667">
          <cell r="E667" t="str">
            <v>Nam</v>
          </cell>
          <cell r="K667">
            <v>6</v>
          </cell>
        </row>
        <row r="668">
          <cell r="E668" t="str">
            <v>Nöõ</v>
          </cell>
          <cell r="K668">
            <v>6</v>
          </cell>
        </row>
        <row r="669">
          <cell r="E669" t="str">
            <v>Nöõ</v>
          </cell>
          <cell r="K669">
            <v>6</v>
          </cell>
        </row>
        <row r="670">
          <cell r="E670" t="str">
            <v>Nöõ</v>
          </cell>
          <cell r="K670">
            <v>6</v>
          </cell>
        </row>
        <row r="671">
          <cell r="E671" t="str">
            <v>Nöõ</v>
          </cell>
          <cell r="K671">
            <v>6</v>
          </cell>
        </row>
        <row r="672">
          <cell r="E672" t="str">
            <v>Nam</v>
          </cell>
          <cell r="K672">
            <v>6</v>
          </cell>
        </row>
        <row r="673">
          <cell r="E673" t="str">
            <v>Nöõ</v>
          </cell>
          <cell r="K673">
            <v>6</v>
          </cell>
        </row>
        <row r="674">
          <cell r="E674" t="str">
            <v>Nam</v>
          </cell>
          <cell r="K674">
            <v>6</v>
          </cell>
        </row>
        <row r="675">
          <cell r="E675" t="str">
            <v>Nam</v>
          </cell>
          <cell r="K675">
            <v>6</v>
          </cell>
        </row>
        <row r="676">
          <cell r="E676" t="str">
            <v>Nam</v>
          </cell>
          <cell r="K676">
            <v>6</v>
          </cell>
        </row>
        <row r="677">
          <cell r="E677" t="str">
            <v>Nam</v>
          </cell>
          <cell r="K677">
            <v>6</v>
          </cell>
        </row>
        <row r="678">
          <cell r="E678" t="str">
            <v>Nam</v>
          </cell>
          <cell r="K678">
            <v>6</v>
          </cell>
        </row>
        <row r="679">
          <cell r="E679" t="str">
            <v>Nam</v>
          </cell>
          <cell r="K679">
            <v>6</v>
          </cell>
        </row>
        <row r="680">
          <cell r="E680" t="str">
            <v>Nam</v>
          </cell>
          <cell r="K680">
            <v>6</v>
          </cell>
        </row>
        <row r="681">
          <cell r="E681" t="str">
            <v>Nam</v>
          </cell>
          <cell r="K681">
            <v>6</v>
          </cell>
        </row>
        <row r="682">
          <cell r="E682" t="str">
            <v>Nam</v>
          </cell>
          <cell r="K682">
            <v>6</v>
          </cell>
        </row>
        <row r="683">
          <cell r="E683" t="str">
            <v>Nam</v>
          </cell>
          <cell r="K683">
            <v>6</v>
          </cell>
        </row>
        <row r="684">
          <cell r="E684" t="str">
            <v>Nam</v>
          </cell>
          <cell r="K684">
            <v>6</v>
          </cell>
        </row>
        <row r="685">
          <cell r="E685" t="str">
            <v>Nam</v>
          </cell>
          <cell r="K685">
            <v>6</v>
          </cell>
        </row>
        <row r="686">
          <cell r="E686" t="str">
            <v>Nam</v>
          </cell>
          <cell r="K686">
            <v>6</v>
          </cell>
        </row>
        <row r="687">
          <cell r="E687" t="str">
            <v>Nam</v>
          </cell>
          <cell r="K687">
            <v>6</v>
          </cell>
        </row>
        <row r="688">
          <cell r="E688" t="str">
            <v>Nöõ</v>
          </cell>
          <cell r="K688">
            <v>6</v>
          </cell>
        </row>
        <row r="689">
          <cell r="E689" t="str">
            <v>Nöõ</v>
          </cell>
          <cell r="K689">
            <v>6</v>
          </cell>
        </row>
        <row r="690">
          <cell r="E690" t="str">
            <v>Nöõ</v>
          </cell>
          <cell r="K690">
            <v>6</v>
          </cell>
        </row>
        <row r="691">
          <cell r="E691" t="str">
            <v>Nöõ</v>
          </cell>
          <cell r="K691">
            <v>6</v>
          </cell>
        </row>
        <row r="692">
          <cell r="E692" t="str">
            <v>Nöõ</v>
          </cell>
          <cell r="K692">
            <v>6</v>
          </cell>
        </row>
        <row r="693">
          <cell r="E693" t="str">
            <v>Nöõ</v>
          </cell>
          <cell r="K693">
            <v>6</v>
          </cell>
        </row>
        <row r="694">
          <cell r="E694" t="str">
            <v>Nöõ</v>
          </cell>
          <cell r="K694">
            <v>6</v>
          </cell>
        </row>
        <row r="695">
          <cell r="E695" t="str">
            <v>Nöõ</v>
          </cell>
          <cell r="K695">
            <v>6</v>
          </cell>
        </row>
        <row r="696">
          <cell r="E696" t="str">
            <v>Nöõ</v>
          </cell>
          <cell r="K696">
            <v>6</v>
          </cell>
        </row>
        <row r="697">
          <cell r="E697" t="str">
            <v>Nöõ</v>
          </cell>
          <cell r="K697">
            <v>6</v>
          </cell>
        </row>
        <row r="698">
          <cell r="E698" t="str">
            <v>Nöõ</v>
          </cell>
          <cell r="K698">
            <v>6</v>
          </cell>
        </row>
        <row r="699">
          <cell r="E699" t="str">
            <v>Nöõ</v>
          </cell>
          <cell r="K699">
            <v>6</v>
          </cell>
        </row>
        <row r="700">
          <cell r="E700" t="str">
            <v>Nöõ</v>
          </cell>
          <cell r="K700">
            <v>6</v>
          </cell>
        </row>
        <row r="701">
          <cell r="E701" t="str">
            <v>Nöõ</v>
          </cell>
          <cell r="K701">
            <v>6</v>
          </cell>
        </row>
        <row r="702">
          <cell r="E702" t="str">
            <v>Nöõ</v>
          </cell>
          <cell r="K702">
            <v>6</v>
          </cell>
        </row>
        <row r="703">
          <cell r="E703" t="str">
            <v>Nöõ</v>
          </cell>
          <cell r="K703">
            <v>6</v>
          </cell>
        </row>
        <row r="704">
          <cell r="E704" t="str">
            <v>Nöõ</v>
          </cell>
          <cell r="K704">
            <v>6</v>
          </cell>
        </row>
        <row r="705">
          <cell r="E705" t="str">
            <v>Nöõ</v>
          </cell>
          <cell r="K705">
            <v>6</v>
          </cell>
        </row>
        <row r="706">
          <cell r="E706" t="str">
            <v>Nöõ</v>
          </cell>
          <cell r="K706">
            <v>6</v>
          </cell>
        </row>
        <row r="707">
          <cell r="E707" t="str">
            <v>Nam</v>
          </cell>
          <cell r="K707">
            <v>6</v>
          </cell>
        </row>
        <row r="708">
          <cell r="E708" t="str">
            <v>Nöõ</v>
          </cell>
          <cell r="K708">
            <v>6</v>
          </cell>
        </row>
        <row r="709">
          <cell r="E709" t="str">
            <v>Nöõ</v>
          </cell>
          <cell r="K709">
            <v>6</v>
          </cell>
        </row>
        <row r="710">
          <cell r="E710" t="str">
            <v>Nam</v>
          </cell>
          <cell r="K710">
            <v>6</v>
          </cell>
        </row>
        <row r="711">
          <cell r="E711" t="str">
            <v>Nöõ</v>
          </cell>
          <cell r="K711">
            <v>6</v>
          </cell>
        </row>
        <row r="712">
          <cell r="E712" t="str">
            <v>Nöõ</v>
          </cell>
          <cell r="K712">
            <v>6</v>
          </cell>
        </row>
        <row r="713">
          <cell r="E713" t="str">
            <v>Nöõ</v>
          </cell>
          <cell r="K713">
            <v>6</v>
          </cell>
        </row>
        <row r="714">
          <cell r="E714" t="str">
            <v>Nam</v>
          </cell>
          <cell r="K714">
            <v>6</v>
          </cell>
        </row>
        <row r="715">
          <cell r="E715" t="str">
            <v>Nöõ</v>
          </cell>
          <cell r="K715">
            <v>6</v>
          </cell>
        </row>
        <row r="716">
          <cell r="E716" t="str">
            <v>Nöõ</v>
          </cell>
          <cell r="K716">
            <v>6</v>
          </cell>
        </row>
        <row r="717">
          <cell r="E717" t="str">
            <v>Nöõ</v>
          </cell>
          <cell r="K717">
            <v>6</v>
          </cell>
        </row>
        <row r="718">
          <cell r="E718" t="str">
            <v>Nam</v>
          </cell>
          <cell r="K718">
            <v>6</v>
          </cell>
        </row>
        <row r="719">
          <cell r="E719" t="str">
            <v>Nam</v>
          </cell>
          <cell r="K719">
            <v>6</v>
          </cell>
        </row>
        <row r="720">
          <cell r="E720" t="str">
            <v>Nöõ</v>
          </cell>
          <cell r="K720">
            <v>6</v>
          </cell>
        </row>
        <row r="721">
          <cell r="E721" t="str">
            <v>Nam</v>
          </cell>
          <cell r="K721">
            <v>6</v>
          </cell>
        </row>
        <row r="722">
          <cell r="E722" t="str">
            <v>Nöõ</v>
          </cell>
          <cell r="K722">
            <v>6</v>
          </cell>
        </row>
        <row r="723">
          <cell r="E723" t="str">
            <v>Nam</v>
          </cell>
          <cell r="K723">
            <v>6</v>
          </cell>
        </row>
        <row r="724">
          <cell r="K724">
            <v>6</v>
          </cell>
        </row>
        <row r="725">
          <cell r="K725">
            <v>6</v>
          </cell>
        </row>
        <row r="726">
          <cell r="K726">
            <v>6</v>
          </cell>
        </row>
        <row r="727">
          <cell r="K727">
            <v>6</v>
          </cell>
        </row>
        <row r="728">
          <cell r="K728">
            <v>6</v>
          </cell>
        </row>
        <row r="729">
          <cell r="K729">
            <v>6</v>
          </cell>
        </row>
        <row r="730">
          <cell r="K730">
            <v>6</v>
          </cell>
        </row>
        <row r="731">
          <cell r="K731">
            <v>6</v>
          </cell>
        </row>
        <row r="732">
          <cell r="K732">
            <v>6</v>
          </cell>
        </row>
        <row r="733">
          <cell r="K733">
            <v>6</v>
          </cell>
        </row>
        <row r="734">
          <cell r="K734">
            <v>6</v>
          </cell>
        </row>
        <row r="735">
          <cell r="K735">
            <v>6</v>
          </cell>
        </row>
        <row r="736">
          <cell r="K736">
            <v>6</v>
          </cell>
        </row>
        <row r="737">
          <cell r="K737">
            <v>6</v>
          </cell>
        </row>
        <row r="738">
          <cell r="K738">
            <v>6</v>
          </cell>
        </row>
        <row r="739">
          <cell r="E739" t="str">
            <v>Nöõ</v>
          </cell>
          <cell r="K739">
            <v>4</v>
          </cell>
        </row>
        <row r="740">
          <cell r="E740" t="str">
            <v>Nöõ</v>
          </cell>
          <cell r="K740">
            <v>4</v>
          </cell>
        </row>
        <row r="741">
          <cell r="E741" t="str">
            <v>Nöõ</v>
          </cell>
          <cell r="K741">
            <v>4</v>
          </cell>
        </row>
        <row r="742">
          <cell r="E742" t="str">
            <v>Nöõ</v>
          </cell>
          <cell r="K742">
            <v>4</v>
          </cell>
        </row>
        <row r="743">
          <cell r="E743" t="str">
            <v>Nöõ</v>
          </cell>
          <cell r="K743">
            <v>4</v>
          </cell>
        </row>
        <row r="744">
          <cell r="E744" t="str">
            <v>Nöõ</v>
          </cell>
          <cell r="K744">
            <v>4</v>
          </cell>
        </row>
        <row r="745">
          <cell r="E745" t="str">
            <v>Nöõ</v>
          </cell>
          <cell r="K745">
            <v>4</v>
          </cell>
        </row>
        <row r="746">
          <cell r="E746" t="str">
            <v>Nöõ</v>
          </cell>
          <cell r="K746">
            <v>4</v>
          </cell>
        </row>
        <row r="747">
          <cell r="E747" t="str">
            <v>Nöõ</v>
          </cell>
          <cell r="K747">
            <v>4</v>
          </cell>
        </row>
        <row r="748">
          <cell r="E748" t="str">
            <v>Nöõ</v>
          </cell>
          <cell r="K748">
            <v>4</v>
          </cell>
        </row>
        <row r="749">
          <cell r="E749" t="str">
            <v>Nam</v>
          </cell>
          <cell r="K749">
            <v>4</v>
          </cell>
        </row>
        <row r="750">
          <cell r="E750" t="str">
            <v>Nam</v>
          </cell>
          <cell r="K750">
            <v>4</v>
          </cell>
        </row>
        <row r="751">
          <cell r="E751" t="str">
            <v>Nam</v>
          </cell>
          <cell r="K751">
            <v>4</v>
          </cell>
        </row>
        <row r="752">
          <cell r="E752" t="str">
            <v>Nam</v>
          </cell>
          <cell r="K752">
            <v>4</v>
          </cell>
        </row>
        <row r="753">
          <cell r="E753" t="str">
            <v>Nam</v>
          </cell>
          <cell r="K753">
            <v>4</v>
          </cell>
        </row>
        <row r="754">
          <cell r="E754" t="str">
            <v>Nam</v>
          </cell>
          <cell r="K754">
            <v>4</v>
          </cell>
        </row>
        <row r="755">
          <cell r="E755" t="str">
            <v>Nam</v>
          </cell>
          <cell r="K755">
            <v>4</v>
          </cell>
        </row>
        <row r="756">
          <cell r="E756" t="str">
            <v>Nam</v>
          </cell>
          <cell r="K756">
            <v>4</v>
          </cell>
        </row>
        <row r="757">
          <cell r="E757" t="str">
            <v>Nam</v>
          </cell>
          <cell r="K757">
            <v>4</v>
          </cell>
        </row>
        <row r="758">
          <cell r="E758" t="str">
            <v>Nam</v>
          </cell>
          <cell r="K758">
            <v>4</v>
          </cell>
        </row>
        <row r="759">
          <cell r="E759" t="str">
            <v>Nam</v>
          </cell>
          <cell r="K759">
            <v>4</v>
          </cell>
        </row>
        <row r="760">
          <cell r="K760">
            <v>4</v>
          </cell>
        </row>
        <row r="761">
          <cell r="K761">
            <v>4</v>
          </cell>
        </row>
        <row r="762">
          <cell r="K762">
            <v>4</v>
          </cell>
        </row>
        <row r="763">
          <cell r="K763">
            <v>4</v>
          </cell>
        </row>
        <row r="764">
          <cell r="E764" t="str">
            <v>Nam</v>
          </cell>
          <cell r="K764">
            <v>9</v>
          </cell>
        </row>
        <row r="765">
          <cell r="E765" t="str">
            <v>Nöõ</v>
          </cell>
          <cell r="K765">
            <v>9</v>
          </cell>
        </row>
        <row r="766">
          <cell r="E766" t="str">
            <v>Nöõ</v>
          </cell>
          <cell r="K766">
            <v>9</v>
          </cell>
        </row>
        <row r="767">
          <cell r="E767" t="str">
            <v>Nöõ</v>
          </cell>
          <cell r="K767">
            <v>9</v>
          </cell>
        </row>
        <row r="768">
          <cell r="E768" t="str">
            <v>Nöõ</v>
          </cell>
          <cell r="K768">
            <v>9</v>
          </cell>
        </row>
        <row r="769">
          <cell r="E769" t="str">
            <v>Nöõ</v>
          </cell>
          <cell r="K769">
            <v>9</v>
          </cell>
        </row>
        <row r="770">
          <cell r="E770" t="str">
            <v>Nam</v>
          </cell>
          <cell r="K770">
            <v>9</v>
          </cell>
        </row>
        <row r="771">
          <cell r="E771" t="str">
            <v>Nöõ</v>
          </cell>
          <cell r="K771">
            <v>9</v>
          </cell>
        </row>
        <row r="772">
          <cell r="K772">
            <v>9</v>
          </cell>
        </row>
        <row r="773">
          <cell r="K773">
            <v>9</v>
          </cell>
        </row>
        <row r="774">
          <cell r="K774">
            <v>9</v>
          </cell>
        </row>
        <row r="775">
          <cell r="K775">
            <v>9</v>
          </cell>
        </row>
        <row r="776">
          <cell r="E776" t="str">
            <v>Nam</v>
          </cell>
          <cell r="K776">
            <v>9</v>
          </cell>
        </row>
        <row r="777">
          <cell r="E777" t="str">
            <v>Nam</v>
          </cell>
          <cell r="K777">
            <v>9</v>
          </cell>
        </row>
        <row r="778">
          <cell r="E778" t="str">
            <v>Nöõ</v>
          </cell>
          <cell r="K778">
            <v>9</v>
          </cell>
        </row>
        <row r="779">
          <cell r="E779" t="str">
            <v>Nöõ</v>
          </cell>
          <cell r="K779">
            <v>9</v>
          </cell>
        </row>
        <row r="780">
          <cell r="E780" t="str">
            <v>Nam</v>
          </cell>
          <cell r="K780">
            <v>9</v>
          </cell>
        </row>
        <row r="781">
          <cell r="E781" t="str">
            <v>Nam</v>
          </cell>
          <cell r="K781">
            <v>9</v>
          </cell>
        </row>
        <row r="782">
          <cell r="E782" t="str">
            <v>Nam</v>
          </cell>
          <cell r="K782">
            <v>9</v>
          </cell>
        </row>
        <row r="783">
          <cell r="E783" t="str">
            <v>Nam</v>
          </cell>
          <cell r="K783">
            <v>9</v>
          </cell>
        </row>
        <row r="784">
          <cell r="E784" t="str">
            <v>Nam</v>
          </cell>
          <cell r="K784">
            <v>9</v>
          </cell>
        </row>
        <row r="785">
          <cell r="E785" t="str">
            <v>Nam</v>
          </cell>
          <cell r="K785">
            <v>9</v>
          </cell>
        </row>
        <row r="786">
          <cell r="E786" t="str">
            <v>Nam</v>
          </cell>
          <cell r="K786">
            <v>9</v>
          </cell>
        </row>
        <row r="787">
          <cell r="E787" t="str">
            <v>Nam</v>
          </cell>
          <cell r="K787">
            <v>9</v>
          </cell>
        </row>
        <row r="788">
          <cell r="E788" t="str">
            <v>Nam</v>
          </cell>
          <cell r="K788">
            <v>9</v>
          </cell>
        </row>
        <row r="789">
          <cell r="E789" t="str">
            <v>Nam</v>
          </cell>
          <cell r="K789">
            <v>9</v>
          </cell>
        </row>
        <row r="790">
          <cell r="E790" t="str">
            <v>Nöõ</v>
          </cell>
          <cell r="K790">
            <v>9</v>
          </cell>
        </row>
        <row r="791">
          <cell r="E791" t="str">
            <v>Nöõ</v>
          </cell>
          <cell r="K791">
            <v>9</v>
          </cell>
        </row>
        <row r="792">
          <cell r="E792" t="str">
            <v>Nam</v>
          </cell>
          <cell r="K792">
            <v>9</v>
          </cell>
        </row>
        <row r="793">
          <cell r="E793" t="str">
            <v>Nam</v>
          </cell>
          <cell r="K793">
            <v>9</v>
          </cell>
        </row>
        <row r="794">
          <cell r="E794" t="str">
            <v>Nam</v>
          </cell>
          <cell r="K794">
            <v>9</v>
          </cell>
        </row>
        <row r="795">
          <cell r="E795" t="str">
            <v>Nam</v>
          </cell>
          <cell r="K795">
            <v>9</v>
          </cell>
        </row>
        <row r="796">
          <cell r="E796" t="str">
            <v>Nöõ</v>
          </cell>
          <cell r="K796">
            <v>9</v>
          </cell>
        </row>
        <row r="797">
          <cell r="E797" t="str">
            <v>Nöõ</v>
          </cell>
          <cell r="K797">
            <v>9</v>
          </cell>
        </row>
        <row r="798">
          <cell r="E798" t="str">
            <v>Nöõ</v>
          </cell>
          <cell r="K798">
            <v>9</v>
          </cell>
        </row>
        <row r="799">
          <cell r="E799" t="str">
            <v>Nam</v>
          </cell>
          <cell r="K799">
            <v>9</v>
          </cell>
        </row>
        <row r="800">
          <cell r="E800" t="str">
            <v>Nam</v>
          </cell>
          <cell r="K800">
            <v>9</v>
          </cell>
        </row>
        <row r="801">
          <cell r="E801" t="str">
            <v>Nam</v>
          </cell>
          <cell r="K801">
            <v>9</v>
          </cell>
        </row>
        <row r="802">
          <cell r="E802" t="str">
            <v>Nöõ</v>
          </cell>
          <cell r="K802">
            <v>9</v>
          </cell>
        </row>
        <row r="803">
          <cell r="E803" t="str">
            <v>Nöõ</v>
          </cell>
          <cell r="K803">
            <v>9</v>
          </cell>
        </row>
        <row r="804">
          <cell r="E804" t="str">
            <v>Nöõ</v>
          </cell>
          <cell r="K804">
            <v>9</v>
          </cell>
        </row>
        <row r="805">
          <cell r="E805" t="str">
            <v>Nöõ</v>
          </cell>
          <cell r="K805">
            <v>9</v>
          </cell>
        </row>
        <row r="806">
          <cell r="E806" t="str">
            <v>Nöõ</v>
          </cell>
          <cell r="K806">
            <v>9</v>
          </cell>
        </row>
        <row r="807">
          <cell r="E807" t="str">
            <v>Nam</v>
          </cell>
          <cell r="K807">
            <v>9</v>
          </cell>
        </row>
        <row r="808">
          <cell r="E808" t="str">
            <v>Nam</v>
          </cell>
          <cell r="K808">
            <v>9</v>
          </cell>
        </row>
        <row r="809">
          <cell r="E809" t="str">
            <v>Nam</v>
          </cell>
          <cell r="K809">
            <v>9</v>
          </cell>
        </row>
        <row r="810">
          <cell r="E810" t="str">
            <v>Nam</v>
          </cell>
          <cell r="K810">
            <v>9</v>
          </cell>
        </row>
        <row r="811">
          <cell r="E811" t="str">
            <v>Nam</v>
          </cell>
          <cell r="K811">
            <v>9</v>
          </cell>
        </row>
        <row r="812">
          <cell r="E812" t="str">
            <v>Nam</v>
          </cell>
          <cell r="K812">
            <v>9</v>
          </cell>
        </row>
        <row r="813">
          <cell r="E813" t="str">
            <v>Nam</v>
          </cell>
          <cell r="K813">
            <v>9</v>
          </cell>
        </row>
        <row r="814">
          <cell r="E814" t="str">
            <v>Nam</v>
          </cell>
          <cell r="K814">
            <v>9</v>
          </cell>
        </row>
        <row r="815">
          <cell r="E815" t="str">
            <v>Nam</v>
          </cell>
          <cell r="K815">
            <v>9</v>
          </cell>
        </row>
        <row r="816">
          <cell r="E816" t="str">
            <v>Nöõ</v>
          </cell>
          <cell r="K816">
            <v>9</v>
          </cell>
        </row>
        <row r="817">
          <cell r="E817" t="str">
            <v>Nöõ</v>
          </cell>
          <cell r="K817">
            <v>9</v>
          </cell>
        </row>
        <row r="818">
          <cell r="E818" t="str">
            <v>Nöõ</v>
          </cell>
          <cell r="K818">
            <v>9</v>
          </cell>
        </row>
        <row r="819">
          <cell r="E819" t="str">
            <v>Nöõ</v>
          </cell>
          <cell r="K819">
            <v>9</v>
          </cell>
        </row>
        <row r="820">
          <cell r="K820">
            <v>9</v>
          </cell>
        </row>
        <row r="821">
          <cell r="K821">
            <v>9</v>
          </cell>
        </row>
        <row r="822">
          <cell r="K822">
            <v>9</v>
          </cell>
        </row>
        <row r="823">
          <cell r="K823">
            <v>9</v>
          </cell>
        </row>
        <row r="824">
          <cell r="K824">
            <v>9</v>
          </cell>
        </row>
        <row r="825">
          <cell r="K825">
            <v>9</v>
          </cell>
        </row>
        <row r="826">
          <cell r="K826">
            <v>9</v>
          </cell>
        </row>
        <row r="827">
          <cell r="K827">
            <v>9</v>
          </cell>
        </row>
        <row r="828">
          <cell r="K828">
            <v>9</v>
          </cell>
        </row>
        <row r="829">
          <cell r="K829">
            <v>9</v>
          </cell>
        </row>
        <row r="830">
          <cell r="K830">
            <v>9</v>
          </cell>
        </row>
        <row r="831">
          <cell r="K831">
            <v>9</v>
          </cell>
        </row>
        <row r="832">
          <cell r="K832">
            <v>9</v>
          </cell>
        </row>
        <row r="833">
          <cell r="K833">
            <v>9</v>
          </cell>
        </row>
        <row r="834">
          <cell r="K834">
            <v>9</v>
          </cell>
        </row>
        <row r="835">
          <cell r="K835">
            <v>9</v>
          </cell>
        </row>
        <row r="836">
          <cell r="K836">
            <v>9</v>
          </cell>
        </row>
        <row r="837">
          <cell r="K837">
            <v>9</v>
          </cell>
        </row>
        <row r="838">
          <cell r="K838">
            <v>9</v>
          </cell>
        </row>
        <row r="839">
          <cell r="K839">
            <v>9</v>
          </cell>
        </row>
        <row r="840">
          <cell r="K840">
            <v>9</v>
          </cell>
        </row>
        <row r="841">
          <cell r="K841">
            <v>9</v>
          </cell>
        </row>
        <row r="842">
          <cell r="K842">
            <v>9</v>
          </cell>
        </row>
        <row r="843">
          <cell r="K843">
            <v>9</v>
          </cell>
        </row>
        <row r="844">
          <cell r="K844">
            <v>9</v>
          </cell>
        </row>
        <row r="845">
          <cell r="K845">
            <v>9</v>
          </cell>
        </row>
        <row r="846">
          <cell r="E846" t="str">
            <v>Nam</v>
          </cell>
          <cell r="K846">
            <v>10</v>
          </cell>
        </row>
        <row r="847">
          <cell r="E847" t="str">
            <v>Nöõ</v>
          </cell>
          <cell r="K847">
            <v>10</v>
          </cell>
        </row>
        <row r="848">
          <cell r="E848" t="str">
            <v>Nöõ</v>
          </cell>
          <cell r="K848">
            <v>10</v>
          </cell>
        </row>
        <row r="849">
          <cell r="K849">
            <v>10</v>
          </cell>
        </row>
        <row r="850">
          <cell r="K850">
            <v>10</v>
          </cell>
        </row>
        <row r="851">
          <cell r="K851">
            <v>10</v>
          </cell>
        </row>
        <row r="852">
          <cell r="K852">
            <v>10</v>
          </cell>
        </row>
        <row r="853">
          <cell r="K853">
            <v>10</v>
          </cell>
        </row>
        <row r="854">
          <cell r="K854">
            <v>10</v>
          </cell>
        </row>
        <row r="855">
          <cell r="K855">
            <v>10</v>
          </cell>
        </row>
        <row r="856">
          <cell r="K856">
            <v>10</v>
          </cell>
        </row>
        <row r="857">
          <cell r="K857">
            <v>10</v>
          </cell>
        </row>
        <row r="858">
          <cell r="K858">
            <v>10</v>
          </cell>
        </row>
        <row r="859">
          <cell r="K859">
            <v>10</v>
          </cell>
        </row>
        <row r="860">
          <cell r="K860">
            <v>10</v>
          </cell>
        </row>
        <row r="861">
          <cell r="K861">
            <v>10</v>
          </cell>
        </row>
        <row r="862">
          <cell r="K862">
            <v>10</v>
          </cell>
        </row>
        <row r="863">
          <cell r="K863">
            <v>10</v>
          </cell>
        </row>
        <row r="864">
          <cell r="K864">
            <v>10</v>
          </cell>
        </row>
        <row r="865">
          <cell r="K865">
            <v>10</v>
          </cell>
        </row>
        <row r="866">
          <cell r="K866">
            <v>10</v>
          </cell>
        </row>
        <row r="867">
          <cell r="K867">
            <v>10</v>
          </cell>
        </row>
        <row r="868">
          <cell r="E868" t="str">
            <v>Nöõ</v>
          </cell>
          <cell r="K868">
            <v>11</v>
          </cell>
        </row>
        <row r="869">
          <cell r="E869" t="str">
            <v>Nöõ</v>
          </cell>
          <cell r="K869">
            <v>11</v>
          </cell>
        </row>
        <row r="870">
          <cell r="E870" t="str">
            <v>Nam</v>
          </cell>
          <cell r="K870">
            <v>11</v>
          </cell>
        </row>
        <row r="871">
          <cell r="E871" t="str">
            <v>Nam</v>
          </cell>
          <cell r="K871">
            <v>11</v>
          </cell>
        </row>
        <row r="872">
          <cell r="E872" t="str">
            <v>Nam</v>
          </cell>
          <cell r="K872">
            <v>11</v>
          </cell>
        </row>
        <row r="873">
          <cell r="E873" t="str">
            <v>Nam</v>
          </cell>
          <cell r="K873">
            <v>11</v>
          </cell>
        </row>
        <row r="874">
          <cell r="E874" t="str">
            <v>Nam</v>
          </cell>
          <cell r="K874">
            <v>11</v>
          </cell>
        </row>
        <row r="875">
          <cell r="E875" t="str">
            <v>Nöõ</v>
          </cell>
          <cell r="K875">
            <v>11</v>
          </cell>
        </row>
        <row r="876">
          <cell r="E876" t="str">
            <v>Nöõ</v>
          </cell>
          <cell r="K876">
            <v>11</v>
          </cell>
        </row>
        <row r="877">
          <cell r="E877" t="str">
            <v>Nam</v>
          </cell>
          <cell r="K877">
            <v>11</v>
          </cell>
        </row>
        <row r="878">
          <cell r="E878" t="str">
            <v>Nam</v>
          </cell>
          <cell r="K878">
            <v>11</v>
          </cell>
        </row>
        <row r="879">
          <cell r="E879" t="str">
            <v>Nöõ</v>
          </cell>
          <cell r="K879">
            <v>11</v>
          </cell>
        </row>
        <row r="880">
          <cell r="E880" t="str">
            <v>Nöõ</v>
          </cell>
          <cell r="K880">
            <v>11</v>
          </cell>
        </row>
        <row r="881">
          <cell r="E881" t="str">
            <v>Nöõ</v>
          </cell>
          <cell r="K881">
            <v>11</v>
          </cell>
        </row>
        <row r="882">
          <cell r="E882" t="str">
            <v>Nam</v>
          </cell>
          <cell r="K882">
            <v>11</v>
          </cell>
        </row>
        <row r="883">
          <cell r="E883" t="str">
            <v>Nam</v>
          </cell>
          <cell r="K883">
            <v>11</v>
          </cell>
        </row>
        <row r="884">
          <cell r="E884" t="str">
            <v>Nöõ</v>
          </cell>
          <cell r="K884">
            <v>11</v>
          </cell>
        </row>
        <row r="885">
          <cell r="E885" t="str">
            <v>Nöõ</v>
          </cell>
          <cell r="K885">
            <v>11</v>
          </cell>
        </row>
        <row r="886">
          <cell r="E886" t="str">
            <v>Nam</v>
          </cell>
          <cell r="K886">
            <v>8</v>
          </cell>
        </row>
        <row r="887">
          <cell r="E887" t="str">
            <v>Nöõ</v>
          </cell>
          <cell r="K887">
            <v>8</v>
          </cell>
        </row>
        <row r="888">
          <cell r="E888" t="str">
            <v>Nam</v>
          </cell>
          <cell r="K888">
            <v>8</v>
          </cell>
        </row>
        <row r="889">
          <cell r="E889" t="str">
            <v>Nam</v>
          </cell>
          <cell r="K889">
            <v>8</v>
          </cell>
        </row>
        <row r="890">
          <cell r="E890" t="str">
            <v>Nam</v>
          </cell>
          <cell r="K890">
            <v>8</v>
          </cell>
        </row>
        <row r="891">
          <cell r="E891" t="str">
            <v>Nöõ</v>
          </cell>
          <cell r="K891">
            <v>8</v>
          </cell>
        </row>
        <row r="892">
          <cell r="E892" t="str">
            <v>Nöõ</v>
          </cell>
          <cell r="K892">
            <v>8</v>
          </cell>
        </row>
        <row r="893">
          <cell r="E893" t="str">
            <v>Nöõ</v>
          </cell>
          <cell r="K893">
            <v>8</v>
          </cell>
        </row>
        <row r="894">
          <cell r="E894" t="str">
            <v>Nam</v>
          </cell>
          <cell r="K894">
            <v>8</v>
          </cell>
        </row>
        <row r="895">
          <cell r="E895" t="str">
            <v>Nam</v>
          </cell>
          <cell r="K895">
            <v>8</v>
          </cell>
        </row>
        <row r="896">
          <cell r="E896" t="str">
            <v>Nam</v>
          </cell>
          <cell r="K896">
            <v>8</v>
          </cell>
        </row>
        <row r="897">
          <cell r="E897" t="str">
            <v>Nam</v>
          </cell>
          <cell r="K897">
            <v>8</v>
          </cell>
        </row>
        <row r="898">
          <cell r="E898" t="str">
            <v>Nam</v>
          </cell>
          <cell r="K898">
            <v>8</v>
          </cell>
        </row>
        <row r="899">
          <cell r="E899" t="str">
            <v>Nöõ</v>
          </cell>
          <cell r="K899">
            <v>8</v>
          </cell>
        </row>
        <row r="900">
          <cell r="E900" t="str">
            <v>Nöõ</v>
          </cell>
          <cell r="K900">
            <v>8</v>
          </cell>
        </row>
        <row r="901">
          <cell r="E901" t="str">
            <v>Nöõ</v>
          </cell>
          <cell r="K901">
            <v>8</v>
          </cell>
        </row>
        <row r="902">
          <cell r="E902" t="str">
            <v>Nöõ</v>
          </cell>
          <cell r="K902">
            <v>8</v>
          </cell>
        </row>
        <row r="903">
          <cell r="E903" t="str">
            <v>Nöõ</v>
          </cell>
          <cell r="K903">
            <v>8</v>
          </cell>
        </row>
        <row r="904">
          <cell r="E904" t="str">
            <v>Nam</v>
          </cell>
          <cell r="K904">
            <v>8</v>
          </cell>
        </row>
        <row r="905">
          <cell r="E905" t="str">
            <v>Nam</v>
          </cell>
          <cell r="K905">
            <v>8</v>
          </cell>
        </row>
        <row r="906">
          <cell r="E906" t="str">
            <v>Nam</v>
          </cell>
          <cell r="K906">
            <v>8</v>
          </cell>
        </row>
        <row r="907">
          <cell r="E907" t="str">
            <v>Nöõ</v>
          </cell>
          <cell r="K907">
            <v>8</v>
          </cell>
        </row>
        <row r="908">
          <cell r="E908" t="str">
            <v>Nöõ</v>
          </cell>
          <cell r="K908">
            <v>8</v>
          </cell>
        </row>
        <row r="909">
          <cell r="E909" t="str">
            <v>Nam</v>
          </cell>
          <cell r="K909">
            <v>8</v>
          </cell>
        </row>
        <row r="910">
          <cell r="E910" t="str">
            <v>Nam</v>
          </cell>
          <cell r="K910">
            <v>8</v>
          </cell>
        </row>
        <row r="911">
          <cell r="E911" t="str">
            <v>Nöõ</v>
          </cell>
          <cell r="K911">
            <v>8</v>
          </cell>
        </row>
        <row r="912">
          <cell r="E912" t="str">
            <v>Nöõ</v>
          </cell>
          <cell r="K912">
            <v>8</v>
          </cell>
        </row>
        <row r="913">
          <cell r="E913" t="str">
            <v>Nam</v>
          </cell>
          <cell r="K913">
            <v>8</v>
          </cell>
        </row>
        <row r="914">
          <cell r="E914" t="str">
            <v>Nöõ</v>
          </cell>
          <cell r="K914">
            <v>8</v>
          </cell>
        </row>
        <row r="915">
          <cell r="E915" t="str">
            <v>Nöõ</v>
          </cell>
          <cell r="K915">
            <v>8</v>
          </cell>
        </row>
        <row r="916">
          <cell r="E916" t="str">
            <v>Nam</v>
          </cell>
          <cell r="K916">
            <v>8</v>
          </cell>
        </row>
        <row r="917">
          <cell r="E917" t="str">
            <v>Nam</v>
          </cell>
          <cell r="K917">
            <v>8</v>
          </cell>
        </row>
        <row r="918">
          <cell r="E918" t="str">
            <v>Nam</v>
          </cell>
          <cell r="K918">
            <v>8</v>
          </cell>
        </row>
        <row r="919">
          <cell r="E919" t="str">
            <v>Nam</v>
          </cell>
          <cell r="K919">
            <v>8</v>
          </cell>
        </row>
        <row r="920">
          <cell r="E920" t="str">
            <v>Nam</v>
          </cell>
          <cell r="K920">
            <v>8</v>
          </cell>
        </row>
        <row r="921">
          <cell r="E921" t="str">
            <v>Nöõ</v>
          </cell>
          <cell r="K921">
            <v>8</v>
          </cell>
        </row>
        <row r="922">
          <cell r="E922" t="str">
            <v>Nöõ</v>
          </cell>
          <cell r="K922">
            <v>8</v>
          </cell>
        </row>
        <row r="923">
          <cell r="E923" t="str">
            <v>Nam</v>
          </cell>
          <cell r="K923">
            <v>8</v>
          </cell>
        </row>
        <row r="924">
          <cell r="E924" t="str">
            <v>Nöõ</v>
          </cell>
          <cell r="K924">
            <v>8</v>
          </cell>
        </row>
        <row r="925">
          <cell r="E925" t="str">
            <v>Nam</v>
          </cell>
          <cell r="K925">
            <v>8</v>
          </cell>
        </row>
        <row r="926">
          <cell r="E926" t="str">
            <v>Nam</v>
          </cell>
          <cell r="K926">
            <v>8</v>
          </cell>
        </row>
        <row r="927">
          <cell r="E927" t="str">
            <v>Nam</v>
          </cell>
          <cell r="K927">
            <v>8</v>
          </cell>
        </row>
        <row r="928">
          <cell r="E928" t="str">
            <v>Nam</v>
          </cell>
          <cell r="K928">
            <v>8</v>
          </cell>
        </row>
        <row r="929">
          <cell r="E929" t="str">
            <v>Nam</v>
          </cell>
          <cell r="K929">
            <v>8</v>
          </cell>
        </row>
        <row r="930">
          <cell r="E930" t="str">
            <v>Nöõ</v>
          </cell>
          <cell r="K930">
            <v>8</v>
          </cell>
        </row>
        <row r="931">
          <cell r="E931" t="str">
            <v>Nöõ</v>
          </cell>
          <cell r="K931">
            <v>8</v>
          </cell>
        </row>
        <row r="932">
          <cell r="E932" t="str">
            <v>Nöõ</v>
          </cell>
          <cell r="K932">
            <v>8</v>
          </cell>
        </row>
        <row r="933">
          <cell r="E933" t="str">
            <v>Nöõ</v>
          </cell>
          <cell r="K933">
            <v>8</v>
          </cell>
        </row>
        <row r="934">
          <cell r="E934" t="str">
            <v>Nam</v>
          </cell>
          <cell r="K934">
            <v>8</v>
          </cell>
        </row>
        <row r="935">
          <cell r="E935" t="str">
            <v>Nöõ</v>
          </cell>
          <cell r="K935">
            <v>8</v>
          </cell>
        </row>
        <row r="936">
          <cell r="E936" t="str">
            <v>Nam</v>
          </cell>
          <cell r="K936">
            <v>8</v>
          </cell>
        </row>
        <row r="937">
          <cell r="E937" t="str">
            <v>Nöõ</v>
          </cell>
          <cell r="K937">
            <v>8</v>
          </cell>
        </row>
        <row r="938">
          <cell r="E938" t="str">
            <v>Nöõ</v>
          </cell>
          <cell r="K938">
            <v>8</v>
          </cell>
        </row>
        <row r="939">
          <cell r="E939" t="str">
            <v>Nam</v>
          </cell>
          <cell r="K939">
            <v>8</v>
          </cell>
        </row>
        <row r="940">
          <cell r="E940" t="str">
            <v>Nam</v>
          </cell>
          <cell r="K940">
            <v>8</v>
          </cell>
        </row>
        <row r="941">
          <cell r="E941" t="str">
            <v>Nam</v>
          </cell>
          <cell r="K941">
            <v>8</v>
          </cell>
        </row>
        <row r="942">
          <cell r="E942" t="str">
            <v>Nam</v>
          </cell>
          <cell r="K942">
            <v>8</v>
          </cell>
        </row>
        <row r="943">
          <cell r="E943" t="str">
            <v>Nam</v>
          </cell>
          <cell r="K943">
            <v>8</v>
          </cell>
        </row>
        <row r="944">
          <cell r="E944" t="str">
            <v>Nam</v>
          </cell>
          <cell r="K944">
            <v>8</v>
          </cell>
        </row>
        <row r="945">
          <cell r="E945" t="str">
            <v>Nam</v>
          </cell>
          <cell r="K945">
            <v>8</v>
          </cell>
        </row>
        <row r="946">
          <cell r="E946" t="str">
            <v>Nam</v>
          </cell>
          <cell r="K946">
            <v>8</v>
          </cell>
        </row>
        <row r="947">
          <cell r="E947" t="str">
            <v>Nam</v>
          </cell>
          <cell r="K947">
            <v>8</v>
          </cell>
        </row>
        <row r="948">
          <cell r="E948" t="str">
            <v>Nam</v>
          </cell>
          <cell r="K948">
            <v>8</v>
          </cell>
        </row>
        <row r="949">
          <cell r="E949" t="str">
            <v>Nam</v>
          </cell>
          <cell r="K949">
            <v>8</v>
          </cell>
        </row>
        <row r="950">
          <cell r="E950" t="str">
            <v>Nam</v>
          </cell>
          <cell r="K950">
            <v>8</v>
          </cell>
        </row>
        <row r="951">
          <cell r="E951" t="str">
            <v>Nam</v>
          </cell>
          <cell r="K951">
            <v>8</v>
          </cell>
        </row>
        <row r="952">
          <cell r="E952" t="str">
            <v>Nam</v>
          </cell>
          <cell r="K952">
            <v>8</v>
          </cell>
        </row>
        <row r="953">
          <cell r="E953" t="str">
            <v>Nam</v>
          </cell>
          <cell r="K953">
            <v>8</v>
          </cell>
        </row>
        <row r="954">
          <cell r="E954" t="str">
            <v>Nam</v>
          </cell>
          <cell r="K954">
            <v>8</v>
          </cell>
        </row>
        <row r="955">
          <cell r="E955" t="str">
            <v>Nam</v>
          </cell>
          <cell r="K955">
            <v>8</v>
          </cell>
        </row>
        <row r="956">
          <cell r="E956" t="str">
            <v>Nam</v>
          </cell>
          <cell r="K956">
            <v>8</v>
          </cell>
        </row>
        <row r="957">
          <cell r="E957" t="str">
            <v>Nöõ</v>
          </cell>
          <cell r="K957">
            <v>8</v>
          </cell>
        </row>
        <row r="958">
          <cell r="E958" t="str">
            <v>Nöõ</v>
          </cell>
          <cell r="K958">
            <v>8</v>
          </cell>
        </row>
        <row r="959">
          <cell r="E959" t="str">
            <v>Nöõ</v>
          </cell>
          <cell r="K959">
            <v>8</v>
          </cell>
        </row>
        <row r="960">
          <cell r="E960" t="str">
            <v>Nöõ</v>
          </cell>
          <cell r="K960">
            <v>8</v>
          </cell>
        </row>
        <row r="961">
          <cell r="E961" t="str">
            <v>Nöõ</v>
          </cell>
          <cell r="K961">
            <v>8</v>
          </cell>
        </row>
        <row r="962">
          <cell r="E962" t="str">
            <v>Nöõ</v>
          </cell>
          <cell r="K962">
            <v>8</v>
          </cell>
        </row>
        <row r="963">
          <cell r="E963" t="str">
            <v>Nam</v>
          </cell>
          <cell r="K963">
            <v>8</v>
          </cell>
        </row>
        <row r="964">
          <cell r="E964" t="str">
            <v>Nam</v>
          </cell>
          <cell r="K964">
            <v>8</v>
          </cell>
        </row>
        <row r="965">
          <cell r="E965" t="str">
            <v>Nam</v>
          </cell>
          <cell r="K965">
            <v>8</v>
          </cell>
        </row>
        <row r="966">
          <cell r="E966" t="str">
            <v>Nam</v>
          </cell>
          <cell r="K966">
            <v>8</v>
          </cell>
        </row>
        <row r="967">
          <cell r="E967" t="str">
            <v>Nam</v>
          </cell>
          <cell r="K967">
            <v>8</v>
          </cell>
        </row>
        <row r="968">
          <cell r="E968" t="str">
            <v>Nöõ</v>
          </cell>
          <cell r="K968">
            <v>8</v>
          </cell>
        </row>
        <row r="969">
          <cell r="E969" t="str">
            <v>Nöõ</v>
          </cell>
          <cell r="K969">
            <v>8</v>
          </cell>
        </row>
        <row r="970">
          <cell r="E970" t="str">
            <v>Nöõ</v>
          </cell>
          <cell r="K970">
            <v>8</v>
          </cell>
        </row>
        <row r="971">
          <cell r="E971" t="str">
            <v>Nöõ</v>
          </cell>
          <cell r="K971">
            <v>8</v>
          </cell>
        </row>
        <row r="972">
          <cell r="E972" t="str">
            <v>Nöõ</v>
          </cell>
          <cell r="K972">
            <v>8</v>
          </cell>
        </row>
        <row r="973">
          <cell r="E973" t="str">
            <v>Nöõ</v>
          </cell>
          <cell r="K973">
            <v>8</v>
          </cell>
        </row>
        <row r="974">
          <cell r="E974" t="str">
            <v>Nöõ</v>
          </cell>
          <cell r="K974">
            <v>8</v>
          </cell>
        </row>
        <row r="975">
          <cell r="E975" t="str">
            <v>Nöõ</v>
          </cell>
          <cell r="K975">
            <v>8</v>
          </cell>
        </row>
        <row r="976">
          <cell r="E976" t="str">
            <v>Nöõ</v>
          </cell>
          <cell r="K976">
            <v>8</v>
          </cell>
        </row>
        <row r="977">
          <cell r="E977" t="str">
            <v>Nöõ</v>
          </cell>
          <cell r="K977">
            <v>8</v>
          </cell>
        </row>
        <row r="978">
          <cell r="E978" t="str">
            <v>Nöõ</v>
          </cell>
          <cell r="K978">
            <v>8</v>
          </cell>
        </row>
        <row r="979">
          <cell r="E979" t="str">
            <v>Nöõ</v>
          </cell>
          <cell r="K979">
            <v>8</v>
          </cell>
        </row>
        <row r="980">
          <cell r="E980" t="str">
            <v>Nöõ</v>
          </cell>
          <cell r="K980">
            <v>8</v>
          </cell>
        </row>
        <row r="981">
          <cell r="E981" t="str">
            <v>Nöõ</v>
          </cell>
          <cell r="K981">
            <v>8</v>
          </cell>
        </row>
        <row r="982">
          <cell r="E982" t="str">
            <v>Nöõ</v>
          </cell>
          <cell r="K982">
            <v>8</v>
          </cell>
        </row>
        <row r="983">
          <cell r="E983" t="str">
            <v>Nam</v>
          </cell>
          <cell r="K983">
            <v>8</v>
          </cell>
        </row>
        <row r="984">
          <cell r="E984" t="str">
            <v>Nam</v>
          </cell>
          <cell r="K984">
            <v>8</v>
          </cell>
        </row>
        <row r="985">
          <cell r="E985" t="str">
            <v>Nam</v>
          </cell>
          <cell r="K985">
            <v>8</v>
          </cell>
        </row>
        <row r="986">
          <cell r="E986" t="str">
            <v>Nam</v>
          </cell>
          <cell r="K986">
            <v>8</v>
          </cell>
        </row>
        <row r="987">
          <cell r="E987" t="str">
            <v>Nam</v>
          </cell>
          <cell r="K987">
            <v>8</v>
          </cell>
        </row>
        <row r="988">
          <cell r="E988" t="str">
            <v>Nam</v>
          </cell>
          <cell r="K988">
            <v>8</v>
          </cell>
        </row>
        <row r="989">
          <cell r="E989" t="str">
            <v>Nam</v>
          </cell>
          <cell r="K989">
            <v>8</v>
          </cell>
        </row>
        <row r="990">
          <cell r="E990" t="str">
            <v>Nam</v>
          </cell>
          <cell r="K990">
            <v>8</v>
          </cell>
        </row>
        <row r="991">
          <cell r="E991" t="str">
            <v>Nam</v>
          </cell>
          <cell r="K991">
            <v>8</v>
          </cell>
        </row>
        <row r="992">
          <cell r="E992" t="str">
            <v>Nam</v>
          </cell>
          <cell r="K992">
            <v>8</v>
          </cell>
        </row>
        <row r="993">
          <cell r="E993" t="str">
            <v>Nam</v>
          </cell>
          <cell r="K993">
            <v>8</v>
          </cell>
        </row>
        <row r="994">
          <cell r="K994">
            <v>8</v>
          </cell>
        </row>
        <row r="995">
          <cell r="K995">
            <v>8</v>
          </cell>
        </row>
        <row r="996">
          <cell r="K996">
            <v>8</v>
          </cell>
        </row>
        <row r="997">
          <cell r="K997">
            <v>8</v>
          </cell>
        </row>
        <row r="998">
          <cell r="K998">
            <v>8</v>
          </cell>
        </row>
        <row r="999">
          <cell r="K999">
            <v>8</v>
          </cell>
        </row>
        <row r="1000">
          <cell r="K1000">
            <v>8</v>
          </cell>
        </row>
        <row r="1001">
          <cell r="K1001">
            <v>8</v>
          </cell>
        </row>
        <row r="1002">
          <cell r="K1002">
            <v>8</v>
          </cell>
        </row>
        <row r="1003">
          <cell r="K1003">
            <v>8</v>
          </cell>
        </row>
        <row r="1004">
          <cell r="K1004">
            <v>8</v>
          </cell>
        </row>
        <row r="1005">
          <cell r="K1005">
            <v>8</v>
          </cell>
        </row>
        <row r="1006">
          <cell r="K1006">
            <v>8</v>
          </cell>
        </row>
        <row r="1007">
          <cell r="K1007">
            <v>8</v>
          </cell>
        </row>
        <row r="1008">
          <cell r="K1008">
            <v>8</v>
          </cell>
        </row>
        <row r="1009">
          <cell r="K1009">
            <v>8</v>
          </cell>
        </row>
        <row r="1010">
          <cell r="K1010">
            <v>8</v>
          </cell>
        </row>
        <row r="1011">
          <cell r="K1011">
            <v>8</v>
          </cell>
        </row>
        <row r="1012">
          <cell r="K1012">
            <v>8</v>
          </cell>
        </row>
        <row r="1013">
          <cell r="K1013">
            <v>8</v>
          </cell>
        </row>
        <row r="1014">
          <cell r="K1014">
            <v>8</v>
          </cell>
        </row>
        <row r="1015">
          <cell r="K1015">
            <v>8</v>
          </cell>
        </row>
        <row r="1016">
          <cell r="K1016">
            <v>8</v>
          </cell>
        </row>
        <row r="1017">
          <cell r="K1017">
            <v>8</v>
          </cell>
        </row>
        <row r="1018">
          <cell r="K1018">
            <v>8</v>
          </cell>
        </row>
        <row r="1019">
          <cell r="K1019">
            <v>8</v>
          </cell>
        </row>
        <row r="1020">
          <cell r="K1020">
            <v>8</v>
          </cell>
        </row>
        <row r="1021">
          <cell r="K1021">
            <v>8</v>
          </cell>
        </row>
        <row r="1022">
          <cell r="K1022">
            <v>8</v>
          </cell>
        </row>
        <row r="1023">
          <cell r="K1023">
            <v>12</v>
          </cell>
        </row>
        <row r="1024">
          <cell r="E1024" t="str">
            <v>Nam</v>
          </cell>
          <cell r="K1024">
            <v>12</v>
          </cell>
        </row>
        <row r="1025">
          <cell r="E1025" t="str">
            <v>Nam</v>
          </cell>
          <cell r="K1025">
            <v>12</v>
          </cell>
        </row>
        <row r="1026">
          <cell r="E1026" t="str">
            <v>Nam</v>
          </cell>
          <cell r="K1026">
            <v>12</v>
          </cell>
        </row>
        <row r="1027">
          <cell r="E1027" t="str">
            <v>Nöõ</v>
          </cell>
          <cell r="K1027">
            <v>12</v>
          </cell>
        </row>
        <row r="1028">
          <cell r="E1028" t="str">
            <v>Nöõ</v>
          </cell>
          <cell r="K1028">
            <v>12</v>
          </cell>
        </row>
        <row r="1029">
          <cell r="E1029" t="str">
            <v>Nöõ</v>
          </cell>
          <cell r="K1029">
            <v>12</v>
          </cell>
        </row>
        <row r="1030">
          <cell r="E1030" t="str">
            <v>Nam</v>
          </cell>
          <cell r="K1030">
            <v>12</v>
          </cell>
        </row>
        <row r="1031">
          <cell r="E1031" t="str">
            <v>Nam</v>
          </cell>
          <cell r="K1031">
            <v>12</v>
          </cell>
        </row>
        <row r="1032">
          <cell r="E1032" t="str">
            <v>Nöõ</v>
          </cell>
          <cell r="K1032">
            <v>12</v>
          </cell>
        </row>
        <row r="1033">
          <cell r="E1033" t="str">
            <v>Nöõ</v>
          </cell>
          <cell r="K1033">
            <v>12</v>
          </cell>
        </row>
        <row r="1034">
          <cell r="E1034" t="str">
            <v>Nam</v>
          </cell>
          <cell r="K1034">
            <v>12</v>
          </cell>
        </row>
        <row r="1035">
          <cell r="E1035" t="str">
            <v>Nam</v>
          </cell>
          <cell r="K1035">
            <v>12</v>
          </cell>
        </row>
        <row r="1036">
          <cell r="E1036" t="str">
            <v>Nam</v>
          </cell>
          <cell r="K1036">
            <v>12</v>
          </cell>
        </row>
        <row r="1037">
          <cell r="E1037" t="str">
            <v>Nam</v>
          </cell>
          <cell r="K1037">
            <v>12</v>
          </cell>
        </row>
        <row r="1038">
          <cell r="E1038" t="str">
            <v>Nam</v>
          </cell>
          <cell r="K1038">
            <v>12</v>
          </cell>
        </row>
        <row r="1039">
          <cell r="E1039" t="str">
            <v>Nam</v>
          </cell>
          <cell r="K1039">
            <v>12</v>
          </cell>
        </row>
        <row r="1040">
          <cell r="E1040" t="str">
            <v>Nam</v>
          </cell>
          <cell r="K1040">
            <v>12</v>
          </cell>
        </row>
        <row r="1041">
          <cell r="E1041" t="str">
            <v>Nam</v>
          </cell>
          <cell r="K1041">
            <v>12</v>
          </cell>
        </row>
        <row r="1042">
          <cell r="E1042" t="str">
            <v>Nam</v>
          </cell>
          <cell r="K1042">
            <v>12</v>
          </cell>
        </row>
        <row r="1043">
          <cell r="E1043" t="str">
            <v>Nam</v>
          </cell>
          <cell r="K1043">
            <v>12</v>
          </cell>
        </row>
        <row r="1044">
          <cell r="E1044" t="str">
            <v>Nam</v>
          </cell>
          <cell r="K1044">
            <v>12</v>
          </cell>
        </row>
        <row r="1045">
          <cell r="E1045" t="str">
            <v>Nam</v>
          </cell>
          <cell r="K1045">
            <v>12</v>
          </cell>
        </row>
        <row r="1046">
          <cell r="E1046" t="str">
            <v>Nam</v>
          </cell>
          <cell r="K1046">
            <v>12</v>
          </cell>
        </row>
        <row r="1047">
          <cell r="E1047" t="str">
            <v>Nöõ</v>
          </cell>
          <cell r="K1047">
            <v>12</v>
          </cell>
        </row>
        <row r="1048">
          <cell r="E1048" t="str">
            <v>Nöõ</v>
          </cell>
          <cell r="K1048">
            <v>12</v>
          </cell>
        </row>
        <row r="1049">
          <cell r="E1049" t="str">
            <v>Nöõ</v>
          </cell>
          <cell r="K1049">
            <v>12</v>
          </cell>
        </row>
        <row r="1050">
          <cell r="E1050" t="str">
            <v>Nöõ</v>
          </cell>
          <cell r="K1050">
            <v>12</v>
          </cell>
        </row>
        <row r="1051">
          <cell r="E1051" t="str">
            <v>Nöõ</v>
          </cell>
          <cell r="K1051">
            <v>12</v>
          </cell>
        </row>
        <row r="1052">
          <cell r="E1052" t="str">
            <v>Nöõ</v>
          </cell>
          <cell r="K1052">
            <v>12</v>
          </cell>
        </row>
        <row r="1053">
          <cell r="E1053" t="str">
            <v>Nöõ</v>
          </cell>
          <cell r="K1053">
            <v>12</v>
          </cell>
        </row>
        <row r="1054">
          <cell r="E1054" t="str">
            <v>Nöõ</v>
          </cell>
          <cell r="K1054">
            <v>12</v>
          </cell>
        </row>
        <row r="1055">
          <cell r="E1055" t="str">
            <v>Nöõ</v>
          </cell>
          <cell r="K1055">
            <v>12</v>
          </cell>
        </row>
        <row r="1056">
          <cell r="E1056" t="str">
            <v>Nöõ</v>
          </cell>
          <cell r="K1056">
            <v>12</v>
          </cell>
        </row>
        <row r="1057">
          <cell r="K1057">
            <v>12</v>
          </cell>
        </row>
        <row r="1058">
          <cell r="K1058">
            <v>12</v>
          </cell>
        </row>
        <row r="1059">
          <cell r="K1059">
            <v>12</v>
          </cell>
        </row>
        <row r="1060">
          <cell r="K1060">
            <v>12</v>
          </cell>
        </row>
        <row r="1061">
          <cell r="K1061">
            <v>12</v>
          </cell>
        </row>
        <row r="1062">
          <cell r="K1062">
            <v>12</v>
          </cell>
        </row>
        <row r="1063">
          <cell r="K1063">
            <v>12</v>
          </cell>
        </row>
        <row r="1064">
          <cell r="K1064">
            <v>12</v>
          </cell>
        </row>
        <row r="1065">
          <cell r="K1065">
            <v>12</v>
          </cell>
        </row>
        <row r="1066">
          <cell r="K1066">
            <v>12</v>
          </cell>
        </row>
        <row r="1067">
          <cell r="K1067">
            <v>12</v>
          </cell>
        </row>
        <row r="1068">
          <cell r="K1068">
            <v>12</v>
          </cell>
        </row>
        <row r="1069">
          <cell r="K1069">
            <v>12</v>
          </cell>
        </row>
        <row r="1070">
          <cell r="K1070">
            <v>12</v>
          </cell>
        </row>
        <row r="1071">
          <cell r="K1071">
            <v>12</v>
          </cell>
        </row>
        <row r="1072">
          <cell r="K1072">
            <v>12</v>
          </cell>
        </row>
        <row r="1073">
          <cell r="K1073">
            <v>12</v>
          </cell>
        </row>
        <row r="1074">
          <cell r="E1074" t="str">
            <v>Nam</v>
          </cell>
          <cell r="K1074">
            <v>12</v>
          </cell>
        </row>
        <row r="1075">
          <cell r="E1075" t="str">
            <v>Nam</v>
          </cell>
          <cell r="K1075">
            <v>12</v>
          </cell>
        </row>
        <row r="1076">
          <cell r="E1076" t="str">
            <v>Nam</v>
          </cell>
          <cell r="K1076">
            <v>12</v>
          </cell>
        </row>
        <row r="1077">
          <cell r="E1077" t="str">
            <v>Nam</v>
          </cell>
          <cell r="K1077">
            <v>12</v>
          </cell>
        </row>
        <row r="1078">
          <cell r="E1078" t="str">
            <v>Nam</v>
          </cell>
          <cell r="K1078">
            <v>12</v>
          </cell>
        </row>
        <row r="1079">
          <cell r="E1079" t="str">
            <v>Nam</v>
          </cell>
          <cell r="K1079">
            <v>12</v>
          </cell>
        </row>
        <row r="1080">
          <cell r="E1080" t="str">
            <v>Nam</v>
          </cell>
          <cell r="K1080">
            <v>12</v>
          </cell>
        </row>
        <row r="1081">
          <cell r="E1081" t="str">
            <v>Nam</v>
          </cell>
          <cell r="K1081">
            <v>12</v>
          </cell>
        </row>
        <row r="1082">
          <cell r="E1082" t="str">
            <v>Nam</v>
          </cell>
          <cell r="K1082">
            <v>12</v>
          </cell>
        </row>
        <row r="1083">
          <cell r="E1083" t="str">
            <v>Nam</v>
          </cell>
          <cell r="K1083">
            <v>12</v>
          </cell>
        </row>
        <row r="1084">
          <cell r="E1084" t="str">
            <v>Nam</v>
          </cell>
          <cell r="K1084">
            <v>12</v>
          </cell>
        </row>
        <row r="1085">
          <cell r="E1085" t="str">
            <v>Nam</v>
          </cell>
          <cell r="K1085">
            <v>12</v>
          </cell>
        </row>
        <row r="1086">
          <cell r="E1086" t="str">
            <v>Nam</v>
          </cell>
          <cell r="K1086">
            <v>12</v>
          </cell>
        </row>
        <row r="1087">
          <cell r="E1087" t="str">
            <v>Nöõ</v>
          </cell>
          <cell r="K1087">
            <v>12</v>
          </cell>
        </row>
        <row r="1088">
          <cell r="E1088" t="str">
            <v>Nöõ</v>
          </cell>
          <cell r="K1088">
            <v>12</v>
          </cell>
        </row>
        <row r="1089">
          <cell r="E1089" t="str">
            <v>Nöõ</v>
          </cell>
          <cell r="K1089">
            <v>12</v>
          </cell>
        </row>
        <row r="1090">
          <cell r="E1090" t="str">
            <v>Nöõ</v>
          </cell>
          <cell r="K1090">
            <v>12</v>
          </cell>
        </row>
        <row r="1091">
          <cell r="E1091" t="str">
            <v>Nöõ</v>
          </cell>
          <cell r="K1091">
            <v>12</v>
          </cell>
        </row>
        <row r="1092">
          <cell r="E1092" t="str">
            <v>Nöõ</v>
          </cell>
          <cell r="K1092">
            <v>12</v>
          </cell>
        </row>
        <row r="1093">
          <cell r="E1093" t="str">
            <v>Nöõ</v>
          </cell>
          <cell r="K1093">
            <v>12</v>
          </cell>
        </row>
        <row r="1094">
          <cell r="E1094" t="str">
            <v>Nöõ</v>
          </cell>
          <cell r="K1094">
            <v>12</v>
          </cell>
        </row>
        <row r="1095">
          <cell r="E1095" t="str">
            <v>Nöõ</v>
          </cell>
          <cell r="K1095">
            <v>12</v>
          </cell>
        </row>
        <row r="1096">
          <cell r="E1096" t="str">
            <v>Nöõ</v>
          </cell>
          <cell r="K1096">
            <v>12</v>
          </cell>
        </row>
        <row r="1097">
          <cell r="E1097" t="str">
            <v>Nöõ</v>
          </cell>
          <cell r="K1097">
            <v>12</v>
          </cell>
        </row>
        <row r="1098">
          <cell r="E1098" t="str">
            <v>Nam</v>
          </cell>
          <cell r="K1098">
            <v>12</v>
          </cell>
        </row>
        <row r="1099">
          <cell r="E1099" t="str">
            <v>Nam</v>
          </cell>
          <cell r="K1099">
            <v>12</v>
          </cell>
        </row>
        <row r="1100">
          <cell r="E1100" t="str">
            <v>Nam</v>
          </cell>
          <cell r="K1100">
            <v>12</v>
          </cell>
        </row>
        <row r="1101">
          <cell r="E1101" t="str">
            <v>Nam</v>
          </cell>
          <cell r="K1101">
            <v>12</v>
          </cell>
        </row>
        <row r="1102">
          <cell r="E1102" t="str">
            <v>Nam</v>
          </cell>
          <cell r="K1102">
            <v>12</v>
          </cell>
        </row>
        <row r="1103">
          <cell r="E1103" t="str">
            <v>Nam</v>
          </cell>
          <cell r="K1103">
            <v>12</v>
          </cell>
        </row>
        <row r="1104">
          <cell r="E1104" t="str">
            <v>Nam</v>
          </cell>
          <cell r="K1104">
            <v>12</v>
          </cell>
        </row>
        <row r="1105">
          <cell r="E1105" t="str">
            <v>Nam</v>
          </cell>
          <cell r="K1105">
            <v>13</v>
          </cell>
        </row>
        <row r="1106">
          <cell r="E1106" t="str">
            <v>Nöõ</v>
          </cell>
          <cell r="K1106">
            <v>13</v>
          </cell>
        </row>
        <row r="1107">
          <cell r="E1107" t="str">
            <v>Nam</v>
          </cell>
          <cell r="K1107">
            <v>13</v>
          </cell>
        </row>
        <row r="1108">
          <cell r="E1108" t="str">
            <v>Nöõ</v>
          </cell>
          <cell r="K1108">
            <v>13</v>
          </cell>
        </row>
        <row r="1109">
          <cell r="E1109" t="str">
            <v>Nam</v>
          </cell>
          <cell r="K1109">
            <v>13</v>
          </cell>
        </row>
        <row r="1110">
          <cell r="E1110" t="str">
            <v>Nöõ</v>
          </cell>
          <cell r="K1110">
            <v>13</v>
          </cell>
        </row>
        <row r="1111">
          <cell r="E1111" t="str">
            <v>Nöõ</v>
          </cell>
          <cell r="K1111">
            <v>13</v>
          </cell>
        </row>
        <row r="1112">
          <cell r="E1112" t="str">
            <v>Nam</v>
          </cell>
          <cell r="K1112">
            <v>13</v>
          </cell>
        </row>
        <row r="1113">
          <cell r="E1113" t="str">
            <v>Nöõ</v>
          </cell>
          <cell r="K1113">
            <v>13</v>
          </cell>
        </row>
        <row r="1114">
          <cell r="E1114" t="str">
            <v>Nam</v>
          </cell>
          <cell r="K1114">
            <v>13</v>
          </cell>
        </row>
        <row r="1115">
          <cell r="E1115" t="str">
            <v>Nam</v>
          </cell>
          <cell r="K1115">
            <v>13</v>
          </cell>
        </row>
        <row r="1116">
          <cell r="E1116" t="str">
            <v>Nam</v>
          </cell>
          <cell r="K1116">
            <v>13</v>
          </cell>
        </row>
        <row r="1117">
          <cell r="E1117" t="str">
            <v>Nam</v>
          </cell>
          <cell r="K1117">
            <v>13</v>
          </cell>
        </row>
        <row r="1118">
          <cell r="E1118" t="str">
            <v>Nam</v>
          </cell>
          <cell r="K1118">
            <v>13</v>
          </cell>
        </row>
        <row r="1119">
          <cell r="E1119" t="str">
            <v>Nam</v>
          </cell>
          <cell r="K1119">
            <v>13</v>
          </cell>
        </row>
        <row r="1120">
          <cell r="E1120" t="str">
            <v>Nam</v>
          </cell>
          <cell r="K1120">
            <v>13</v>
          </cell>
        </row>
        <row r="1121">
          <cell r="E1121" t="str">
            <v>Nam</v>
          </cell>
          <cell r="K1121">
            <v>13</v>
          </cell>
        </row>
        <row r="1122">
          <cell r="E1122" t="str">
            <v>Nam</v>
          </cell>
          <cell r="K1122">
            <v>13</v>
          </cell>
        </row>
        <row r="1123">
          <cell r="E1123" t="str">
            <v>Nam</v>
          </cell>
          <cell r="K1123">
            <v>13</v>
          </cell>
        </row>
        <row r="1124">
          <cell r="E1124" t="str">
            <v>Nam</v>
          </cell>
          <cell r="K1124">
            <v>13</v>
          </cell>
        </row>
        <row r="1125">
          <cell r="E1125" t="str">
            <v>Nam</v>
          </cell>
          <cell r="K1125">
            <v>13</v>
          </cell>
        </row>
        <row r="1126">
          <cell r="E1126" t="str">
            <v>Nöõ</v>
          </cell>
          <cell r="K1126">
            <v>13</v>
          </cell>
        </row>
        <row r="1127">
          <cell r="E1127" t="str">
            <v>Nöõ</v>
          </cell>
          <cell r="K1127">
            <v>13</v>
          </cell>
        </row>
        <row r="1128">
          <cell r="E1128" t="str">
            <v>Nöõ</v>
          </cell>
          <cell r="K1128">
            <v>13</v>
          </cell>
        </row>
        <row r="1129">
          <cell r="E1129" t="str">
            <v>Nöõ</v>
          </cell>
          <cell r="K1129">
            <v>13</v>
          </cell>
        </row>
        <row r="1130">
          <cell r="E1130" t="str">
            <v>Nöõ</v>
          </cell>
          <cell r="K1130">
            <v>13</v>
          </cell>
        </row>
        <row r="1131">
          <cell r="E1131" t="str">
            <v>Nöõ</v>
          </cell>
          <cell r="K1131">
            <v>13</v>
          </cell>
        </row>
        <row r="1132">
          <cell r="E1132" t="str">
            <v>Nöõ</v>
          </cell>
          <cell r="K1132">
            <v>13</v>
          </cell>
        </row>
        <row r="1133">
          <cell r="E1133" t="str">
            <v>Nöõ</v>
          </cell>
          <cell r="K1133">
            <v>13</v>
          </cell>
        </row>
        <row r="1134">
          <cell r="E1134" t="str">
            <v>Nöõ</v>
          </cell>
          <cell r="K1134">
            <v>13</v>
          </cell>
        </row>
        <row r="1135">
          <cell r="E1135" t="str">
            <v>Nöõ</v>
          </cell>
          <cell r="K1135">
            <v>13</v>
          </cell>
        </row>
        <row r="1136">
          <cell r="E1136" t="str">
            <v>Nöõ</v>
          </cell>
          <cell r="K1136">
            <v>13</v>
          </cell>
        </row>
        <row r="1137">
          <cell r="E1137" t="str">
            <v>Nam</v>
          </cell>
          <cell r="K1137">
            <v>14</v>
          </cell>
        </row>
        <row r="1138">
          <cell r="E1138" t="str">
            <v>Nam</v>
          </cell>
          <cell r="K1138">
            <v>14</v>
          </cell>
        </row>
        <row r="1139">
          <cell r="E1139" t="str">
            <v>Nam</v>
          </cell>
          <cell r="K1139">
            <v>14</v>
          </cell>
        </row>
        <row r="1140">
          <cell r="E1140" t="str">
            <v>Nam</v>
          </cell>
          <cell r="K1140">
            <v>14</v>
          </cell>
        </row>
        <row r="1141">
          <cell r="E1141" t="str">
            <v>Nam</v>
          </cell>
          <cell r="K1141">
            <v>14</v>
          </cell>
        </row>
        <row r="1142">
          <cell r="E1142" t="str">
            <v>Nam</v>
          </cell>
          <cell r="K1142">
            <v>14</v>
          </cell>
        </row>
        <row r="1143">
          <cell r="E1143" t="str">
            <v>Nam</v>
          </cell>
          <cell r="K1143">
            <v>14</v>
          </cell>
        </row>
        <row r="1144">
          <cell r="E1144" t="str">
            <v>Nam</v>
          </cell>
          <cell r="K1144">
            <v>14</v>
          </cell>
        </row>
        <row r="1145">
          <cell r="E1145" t="str">
            <v>Nam</v>
          </cell>
          <cell r="K1145">
            <v>14</v>
          </cell>
        </row>
        <row r="1146">
          <cell r="E1146" t="str">
            <v>Nam</v>
          </cell>
          <cell r="K1146">
            <v>14</v>
          </cell>
        </row>
        <row r="1147">
          <cell r="E1147" t="str">
            <v>Nam</v>
          </cell>
          <cell r="K1147">
            <v>14</v>
          </cell>
        </row>
        <row r="1148">
          <cell r="E1148" t="str">
            <v>Nam</v>
          </cell>
          <cell r="K1148">
            <v>14</v>
          </cell>
        </row>
        <row r="1149">
          <cell r="E1149" t="str">
            <v>Nöõ</v>
          </cell>
          <cell r="K1149">
            <v>14</v>
          </cell>
        </row>
        <row r="1150">
          <cell r="E1150" t="str">
            <v>Nöõ</v>
          </cell>
          <cell r="K1150">
            <v>14</v>
          </cell>
        </row>
        <row r="1151">
          <cell r="E1151" t="str">
            <v>Nöõ</v>
          </cell>
          <cell r="K1151">
            <v>14</v>
          </cell>
        </row>
        <row r="1152">
          <cell r="E1152" t="str">
            <v>Nöõ</v>
          </cell>
          <cell r="K1152">
            <v>14</v>
          </cell>
        </row>
        <row r="1153">
          <cell r="E1153" t="str">
            <v>Nöõ</v>
          </cell>
          <cell r="K1153">
            <v>14</v>
          </cell>
        </row>
        <row r="1154">
          <cell r="E1154" t="str">
            <v>Nöõ</v>
          </cell>
          <cell r="K1154">
            <v>14</v>
          </cell>
        </row>
        <row r="1155">
          <cell r="E1155" t="str">
            <v>Nöõ</v>
          </cell>
          <cell r="K1155">
            <v>14</v>
          </cell>
        </row>
        <row r="1156">
          <cell r="E1156" t="str">
            <v>Nöõ</v>
          </cell>
          <cell r="K1156">
            <v>14</v>
          </cell>
        </row>
        <row r="1157">
          <cell r="E1157" t="str">
            <v>Nöõ</v>
          </cell>
          <cell r="K1157">
            <v>14</v>
          </cell>
        </row>
        <row r="1158">
          <cell r="E1158" t="str">
            <v>Nöõ</v>
          </cell>
          <cell r="K1158">
            <v>14</v>
          </cell>
        </row>
        <row r="1159">
          <cell r="E1159" t="str">
            <v>Nam</v>
          </cell>
          <cell r="K1159">
            <v>14</v>
          </cell>
        </row>
        <row r="1160">
          <cell r="E1160" t="str">
            <v>Nam</v>
          </cell>
          <cell r="K1160">
            <v>14</v>
          </cell>
        </row>
        <row r="1161">
          <cell r="E1161" t="str">
            <v>Nam</v>
          </cell>
          <cell r="K1161">
            <v>14</v>
          </cell>
        </row>
        <row r="1162">
          <cell r="E1162" t="str">
            <v>Nam</v>
          </cell>
          <cell r="K1162">
            <v>14</v>
          </cell>
        </row>
        <row r="1163">
          <cell r="E1163" t="str">
            <v>Nam</v>
          </cell>
          <cell r="K1163">
            <v>14</v>
          </cell>
        </row>
        <row r="1164">
          <cell r="E1164" t="str">
            <v>Nam</v>
          </cell>
          <cell r="K1164">
            <v>14</v>
          </cell>
        </row>
        <row r="1165">
          <cell r="E1165" t="str">
            <v>Nam</v>
          </cell>
          <cell r="K1165">
            <v>14</v>
          </cell>
        </row>
        <row r="1166">
          <cell r="E1166" t="str">
            <v>Nöõ</v>
          </cell>
          <cell r="K1166">
            <v>14</v>
          </cell>
        </row>
        <row r="1167">
          <cell r="E1167" t="str">
            <v>Nöõ</v>
          </cell>
          <cell r="K1167">
            <v>14</v>
          </cell>
        </row>
        <row r="1168">
          <cell r="E1168" t="str">
            <v>Nam</v>
          </cell>
          <cell r="K1168">
            <v>14</v>
          </cell>
        </row>
        <row r="1169">
          <cell r="E1169" t="str">
            <v>Nam</v>
          </cell>
          <cell r="K1169">
            <v>14</v>
          </cell>
        </row>
        <row r="1170">
          <cell r="E1170" t="str">
            <v>Nam</v>
          </cell>
          <cell r="K1170">
            <v>14</v>
          </cell>
        </row>
        <row r="1171">
          <cell r="E1171" t="str">
            <v>Nöõ</v>
          </cell>
          <cell r="K1171">
            <v>14</v>
          </cell>
        </row>
        <row r="1172">
          <cell r="E1172" t="str">
            <v>Nöõ</v>
          </cell>
          <cell r="K1172">
            <v>14</v>
          </cell>
        </row>
        <row r="1173">
          <cell r="E1173" t="str">
            <v>Nam</v>
          </cell>
          <cell r="K1173">
            <v>14</v>
          </cell>
        </row>
        <row r="1174">
          <cell r="K1174">
            <v>14</v>
          </cell>
        </row>
        <row r="1175">
          <cell r="K1175">
            <v>14</v>
          </cell>
        </row>
        <row r="1176">
          <cell r="K1176">
            <v>14</v>
          </cell>
        </row>
        <row r="1177">
          <cell r="K1177">
            <v>14</v>
          </cell>
        </row>
        <row r="1178">
          <cell r="K1178">
            <v>14</v>
          </cell>
        </row>
        <row r="1179">
          <cell r="K1179">
            <v>14</v>
          </cell>
        </row>
        <row r="1180">
          <cell r="K1180">
            <v>14</v>
          </cell>
        </row>
        <row r="1181">
          <cell r="K1181">
            <v>14</v>
          </cell>
        </row>
        <row r="1182">
          <cell r="K1182">
            <v>14</v>
          </cell>
        </row>
        <row r="1183">
          <cell r="K1183">
            <v>14</v>
          </cell>
        </row>
        <row r="1184">
          <cell r="K1184">
            <v>14</v>
          </cell>
        </row>
        <row r="1185">
          <cell r="K1185">
            <v>14</v>
          </cell>
        </row>
        <row r="1186">
          <cell r="K1186">
            <v>14</v>
          </cell>
        </row>
        <row r="1187">
          <cell r="K1187">
            <v>14</v>
          </cell>
        </row>
        <row r="1188">
          <cell r="K1188">
            <v>14</v>
          </cell>
        </row>
        <row r="1189">
          <cell r="K1189">
            <v>14</v>
          </cell>
        </row>
        <row r="1190">
          <cell r="K1190">
            <v>14</v>
          </cell>
        </row>
        <row r="1191">
          <cell r="K1191">
            <v>14</v>
          </cell>
        </row>
        <row r="1192">
          <cell r="K1192">
            <v>14</v>
          </cell>
        </row>
        <row r="1193">
          <cell r="K1193">
            <v>14</v>
          </cell>
        </row>
        <row r="1194">
          <cell r="K1194">
            <v>14</v>
          </cell>
        </row>
        <row r="1195">
          <cell r="E1195" t="str">
            <v>Nam</v>
          </cell>
          <cell r="K1195">
            <v>15</v>
          </cell>
        </row>
        <row r="1196">
          <cell r="E1196" t="str">
            <v>Nöõ</v>
          </cell>
          <cell r="K1196">
            <v>15</v>
          </cell>
        </row>
        <row r="1197">
          <cell r="E1197" t="str">
            <v>Nam</v>
          </cell>
          <cell r="K1197">
            <v>15</v>
          </cell>
        </row>
        <row r="1198">
          <cell r="E1198" t="str">
            <v>Nöõ</v>
          </cell>
          <cell r="K1198">
            <v>15</v>
          </cell>
        </row>
        <row r="1199">
          <cell r="E1199" t="str">
            <v>Nöõ</v>
          </cell>
          <cell r="K1199">
            <v>15</v>
          </cell>
        </row>
        <row r="1200">
          <cell r="E1200" t="str">
            <v>Nöõ</v>
          </cell>
          <cell r="K1200">
            <v>15</v>
          </cell>
        </row>
        <row r="1201">
          <cell r="E1201" t="str">
            <v>Nam</v>
          </cell>
          <cell r="K1201">
            <v>15</v>
          </cell>
        </row>
        <row r="1202">
          <cell r="E1202" t="str">
            <v>Nam</v>
          </cell>
          <cell r="K1202">
            <v>15</v>
          </cell>
        </row>
        <row r="1203">
          <cell r="E1203" t="str">
            <v>Nöõ</v>
          </cell>
          <cell r="K1203">
            <v>15</v>
          </cell>
        </row>
        <row r="1204">
          <cell r="E1204" t="str">
            <v>Nöõ</v>
          </cell>
          <cell r="K1204">
            <v>15</v>
          </cell>
        </row>
        <row r="1205">
          <cell r="E1205" t="str">
            <v>Nam</v>
          </cell>
          <cell r="K1205">
            <v>15</v>
          </cell>
        </row>
        <row r="1206">
          <cell r="E1206" t="str">
            <v>Nöõ</v>
          </cell>
          <cell r="K1206">
            <v>15</v>
          </cell>
        </row>
        <row r="1207">
          <cell r="E1207" t="str">
            <v>Nam</v>
          </cell>
          <cell r="K1207">
            <v>15</v>
          </cell>
        </row>
        <row r="1208">
          <cell r="E1208" t="str">
            <v>Nam</v>
          </cell>
          <cell r="K1208">
            <v>15</v>
          </cell>
        </row>
        <row r="1209">
          <cell r="E1209" t="str">
            <v>Nam</v>
          </cell>
          <cell r="K1209">
            <v>15</v>
          </cell>
        </row>
        <row r="1210">
          <cell r="E1210" t="str">
            <v>Nam</v>
          </cell>
          <cell r="K1210">
            <v>15</v>
          </cell>
        </row>
        <row r="1211">
          <cell r="E1211" t="str">
            <v>Nam</v>
          </cell>
          <cell r="K1211">
            <v>15</v>
          </cell>
        </row>
        <row r="1212">
          <cell r="E1212" t="str">
            <v>Nam</v>
          </cell>
          <cell r="K1212">
            <v>15</v>
          </cell>
        </row>
        <row r="1213">
          <cell r="E1213" t="str">
            <v>Nam</v>
          </cell>
          <cell r="K1213">
            <v>15</v>
          </cell>
        </row>
        <row r="1214">
          <cell r="E1214" t="str">
            <v>Nam</v>
          </cell>
          <cell r="K1214">
            <v>15</v>
          </cell>
        </row>
        <row r="1215">
          <cell r="E1215" t="str">
            <v>Nam</v>
          </cell>
          <cell r="K1215">
            <v>15</v>
          </cell>
        </row>
        <row r="1216">
          <cell r="E1216" t="str">
            <v>Nam</v>
          </cell>
          <cell r="K1216">
            <v>15</v>
          </cell>
        </row>
        <row r="1217">
          <cell r="E1217" t="str">
            <v>Nam</v>
          </cell>
          <cell r="K1217">
            <v>15</v>
          </cell>
        </row>
        <row r="1218">
          <cell r="E1218" t="str">
            <v>Nam</v>
          </cell>
          <cell r="K1218">
            <v>15</v>
          </cell>
        </row>
        <row r="1219">
          <cell r="E1219" t="str">
            <v>Nam</v>
          </cell>
          <cell r="K1219">
            <v>15</v>
          </cell>
        </row>
        <row r="1220">
          <cell r="E1220" t="str">
            <v>Nöõ</v>
          </cell>
          <cell r="K1220">
            <v>15</v>
          </cell>
        </row>
        <row r="1221">
          <cell r="E1221" t="str">
            <v>Nöõ</v>
          </cell>
          <cell r="K1221">
            <v>15</v>
          </cell>
        </row>
        <row r="1222">
          <cell r="E1222" t="str">
            <v>Nam</v>
          </cell>
          <cell r="K1222">
            <v>15</v>
          </cell>
        </row>
        <row r="1223">
          <cell r="E1223" t="str">
            <v>Nam</v>
          </cell>
          <cell r="K1223">
            <v>15</v>
          </cell>
        </row>
        <row r="1224">
          <cell r="E1224" t="str">
            <v>Nöõ</v>
          </cell>
          <cell r="K1224">
            <v>15</v>
          </cell>
        </row>
        <row r="1225">
          <cell r="E1225" t="str">
            <v>Nam</v>
          </cell>
          <cell r="K1225">
            <v>15</v>
          </cell>
        </row>
        <row r="1226">
          <cell r="E1226" t="str">
            <v>Nam</v>
          </cell>
          <cell r="K1226">
            <v>15</v>
          </cell>
        </row>
        <row r="1227">
          <cell r="E1227" t="str">
            <v>Nöõ</v>
          </cell>
          <cell r="K1227">
            <v>15</v>
          </cell>
        </row>
        <row r="1228">
          <cell r="E1228" t="str">
            <v>Nöõ</v>
          </cell>
          <cell r="K1228">
            <v>15</v>
          </cell>
        </row>
        <row r="1229">
          <cell r="E1229" t="str">
            <v>Nam</v>
          </cell>
          <cell r="K1229">
            <v>15</v>
          </cell>
        </row>
        <row r="1230">
          <cell r="K1230">
            <v>15</v>
          </cell>
        </row>
        <row r="1231">
          <cell r="K1231">
            <v>15</v>
          </cell>
        </row>
        <row r="1232">
          <cell r="K1232">
            <v>15</v>
          </cell>
        </row>
        <row r="1233">
          <cell r="K1233">
            <v>15</v>
          </cell>
        </row>
        <row r="1234">
          <cell r="K1234">
            <v>15</v>
          </cell>
        </row>
        <row r="1235">
          <cell r="K1235">
            <v>15</v>
          </cell>
        </row>
        <row r="1236">
          <cell r="K1236">
            <v>15</v>
          </cell>
        </row>
        <row r="1237">
          <cell r="E1237" t="str">
            <v>Nam</v>
          </cell>
          <cell r="K1237">
            <v>17</v>
          </cell>
        </row>
        <row r="1238">
          <cell r="E1238" t="str">
            <v>Nam</v>
          </cell>
          <cell r="K1238">
            <v>17</v>
          </cell>
        </row>
        <row r="1239">
          <cell r="E1239" t="str">
            <v>Nam</v>
          </cell>
          <cell r="K1239">
            <v>17</v>
          </cell>
        </row>
        <row r="1240">
          <cell r="E1240" t="str">
            <v>Nam</v>
          </cell>
          <cell r="K1240">
            <v>17</v>
          </cell>
        </row>
        <row r="1241">
          <cell r="E1241" t="str">
            <v>Nam</v>
          </cell>
          <cell r="K1241">
            <v>17</v>
          </cell>
        </row>
        <row r="1242">
          <cell r="E1242" t="str">
            <v>Nam</v>
          </cell>
          <cell r="K1242">
            <v>17</v>
          </cell>
        </row>
        <row r="1243">
          <cell r="E1243" t="str">
            <v>Nam</v>
          </cell>
          <cell r="K1243">
            <v>17</v>
          </cell>
        </row>
        <row r="1244">
          <cell r="E1244" t="str">
            <v>Nam</v>
          </cell>
          <cell r="K1244">
            <v>17</v>
          </cell>
        </row>
        <row r="1245">
          <cell r="E1245" t="str">
            <v>Nam</v>
          </cell>
          <cell r="K1245">
            <v>17</v>
          </cell>
        </row>
        <row r="1246">
          <cell r="E1246" t="str">
            <v>Nam</v>
          </cell>
          <cell r="K1246">
            <v>17</v>
          </cell>
        </row>
        <row r="1247">
          <cell r="E1247" t="str">
            <v>Nam</v>
          </cell>
          <cell r="K1247">
            <v>17</v>
          </cell>
        </row>
        <row r="1248">
          <cell r="E1248" t="str">
            <v>Nam</v>
          </cell>
          <cell r="K1248">
            <v>17</v>
          </cell>
        </row>
        <row r="1249">
          <cell r="E1249" t="str">
            <v>Nam</v>
          </cell>
          <cell r="K1249">
            <v>17</v>
          </cell>
        </row>
        <row r="1250">
          <cell r="E1250" t="str">
            <v>Nöõ</v>
          </cell>
          <cell r="K1250">
            <v>17</v>
          </cell>
        </row>
        <row r="1251">
          <cell r="E1251" t="str">
            <v>Nam</v>
          </cell>
          <cell r="K1251">
            <v>17</v>
          </cell>
        </row>
        <row r="1252">
          <cell r="E1252" t="str">
            <v>Nöõ</v>
          </cell>
          <cell r="K1252">
            <v>17</v>
          </cell>
        </row>
        <row r="1253">
          <cell r="E1253" t="str">
            <v>Nam</v>
          </cell>
          <cell r="K1253">
            <v>17</v>
          </cell>
        </row>
        <row r="1254">
          <cell r="E1254" t="str">
            <v>Nam</v>
          </cell>
          <cell r="K1254">
            <v>17</v>
          </cell>
        </row>
        <row r="1255">
          <cell r="E1255" t="str">
            <v>Nöõ</v>
          </cell>
          <cell r="K1255">
            <v>17</v>
          </cell>
        </row>
        <row r="1256">
          <cell r="E1256" t="str">
            <v>Nöõ</v>
          </cell>
          <cell r="K1256">
            <v>17</v>
          </cell>
        </row>
        <row r="1257">
          <cell r="E1257" t="str">
            <v>Nam</v>
          </cell>
          <cell r="K1257">
            <v>17</v>
          </cell>
        </row>
        <row r="1258">
          <cell r="E1258" t="str">
            <v>Nam</v>
          </cell>
          <cell r="K1258">
            <v>17</v>
          </cell>
        </row>
        <row r="1259">
          <cell r="E1259" t="str">
            <v>Nöõ</v>
          </cell>
          <cell r="K1259">
            <v>17</v>
          </cell>
        </row>
        <row r="1260">
          <cell r="E1260" t="str">
            <v>Nöõ</v>
          </cell>
          <cell r="K1260">
            <v>17</v>
          </cell>
        </row>
        <row r="1261">
          <cell r="E1261" t="str">
            <v>Nam</v>
          </cell>
          <cell r="K1261">
            <v>17</v>
          </cell>
        </row>
        <row r="1262">
          <cell r="E1262" t="str">
            <v>Nam</v>
          </cell>
          <cell r="K1262">
            <v>17</v>
          </cell>
        </row>
        <row r="1263">
          <cell r="E1263" t="str">
            <v>Nam</v>
          </cell>
          <cell r="K1263">
            <v>17</v>
          </cell>
        </row>
        <row r="1264">
          <cell r="E1264" t="str">
            <v>Nam</v>
          </cell>
          <cell r="K1264">
            <v>17</v>
          </cell>
        </row>
        <row r="1265">
          <cell r="E1265" t="str">
            <v>Nam</v>
          </cell>
          <cell r="K1265">
            <v>17</v>
          </cell>
        </row>
        <row r="1266">
          <cell r="E1266" t="str">
            <v>Nam</v>
          </cell>
          <cell r="K1266">
            <v>17</v>
          </cell>
        </row>
        <row r="1267">
          <cell r="E1267" t="str">
            <v>Nam</v>
          </cell>
          <cell r="K1267">
            <v>17</v>
          </cell>
        </row>
        <row r="1268">
          <cell r="E1268" t="str">
            <v>Nam</v>
          </cell>
          <cell r="K1268">
            <v>17</v>
          </cell>
        </row>
        <row r="1269">
          <cell r="E1269" t="str">
            <v>Nam</v>
          </cell>
          <cell r="K1269">
            <v>17</v>
          </cell>
        </row>
        <row r="1270">
          <cell r="E1270" t="str">
            <v>Nam</v>
          </cell>
          <cell r="K1270">
            <v>17</v>
          </cell>
        </row>
        <row r="1271">
          <cell r="E1271" t="str">
            <v>Nam</v>
          </cell>
          <cell r="K1271">
            <v>17</v>
          </cell>
        </row>
        <row r="1272">
          <cell r="E1272" t="str">
            <v>Nam</v>
          </cell>
          <cell r="K1272">
            <v>17</v>
          </cell>
        </row>
        <row r="1273">
          <cell r="E1273" t="str">
            <v>Nam</v>
          </cell>
          <cell r="K1273">
            <v>17</v>
          </cell>
        </row>
        <row r="1274">
          <cell r="E1274" t="str">
            <v>Nam</v>
          </cell>
          <cell r="K1274">
            <v>17</v>
          </cell>
        </row>
        <row r="1275">
          <cell r="E1275" t="str">
            <v>Nam</v>
          </cell>
          <cell r="K1275">
            <v>17</v>
          </cell>
        </row>
        <row r="1276">
          <cell r="E1276" t="str">
            <v>Nam</v>
          </cell>
          <cell r="K1276">
            <v>17</v>
          </cell>
        </row>
        <row r="1277">
          <cell r="E1277" t="str">
            <v>Nam</v>
          </cell>
          <cell r="K1277">
            <v>17</v>
          </cell>
        </row>
        <row r="1278">
          <cell r="E1278" t="str">
            <v>Nam</v>
          </cell>
          <cell r="K1278">
            <v>17</v>
          </cell>
        </row>
        <row r="1279">
          <cell r="E1279" t="str">
            <v>Nam</v>
          </cell>
          <cell r="K1279">
            <v>17</v>
          </cell>
        </row>
        <row r="1280">
          <cell r="E1280" t="str">
            <v>Nam</v>
          </cell>
          <cell r="K1280">
            <v>17</v>
          </cell>
        </row>
        <row r="1281">
          <cell r="E1281" t="str">
            <v>Nöõ</v>
          </cell>
          <cell r="K1281">
            <v>17</v>
          </cell>
        </row>
        <row r="1282">
          <cell r="E1282" t="str">
            <v>Nöõ</v>
          </cell>
          <cell r="K1282">
            <v>17</v>
          </cell>
        </row>
        <row r="1283">
          <cell r="E1283" t="str">
            <v>Nöõ</v>
          </cell>
          <cell r="K1283">
            <v>17</v>
          </cell>
        </row>
        <row r="1284">
          <cell r="K1284">
            <v>17</v>
          </cell>
        </row>
        <row r="1285">
          <cell r="K1285">
            <v>17</v>
          </cell>
        </row>
        <row r="1286">
          <cell r="K1286">
            <v>17</v>
          </cell>
        </row>
        <row r="1287">
          <cell r="K1287">
            <v>17</v>
          </cell>
        </row>
        <row r="1288">
          <cell r="K1288">
            <v>17</v>
          </cell>
        </row>
        <row r="1289">
          <cell r="K1289">
            <v>17</v>
          </cell>
        </row>
        <row r="1290">
          <cell r="K1290">
            <v>17</v>
          </cell>
        </row>
        <row r="1291">
          <cell r="K1291">
            <v>17</v>
          </cell>
        </row>
        <row r="1292">
          <cell r="K1292">
            <v>17</v>
          </cell>
        </row>
        <row r="1293">
          <cell r="K1293">
            <v>17</v>
          </cell>
        </row>
        <row r="1294">
          <cell r="K1294">
            <v>17</v>
          </cell>
        </row>
        <row r="1295">
          <cell r="K1295">
            <v>17</v>
          </cell>
        </row>
        <row r="1296">
          <cell r="K1296">
            <v>17</v>
          </cell>
        </row>
        <row r="1297">
          <cell r="K1297">
            <v>17</v>
          </cell>
        </row>
        <row r="1298">
          <cell r="K1298">
            <v>17</v>
          </cell>
        </row>
        <row r="1299">
          <cell r="K1299">
            <v>17</v>
          </cell>
        </row>
        <row r="1300">
          <cell r="K1300">
            <v>17</v>
          </cell>
        </row>
        <row r="1301">
          <cell r="K1301">
            <v>17</v>
          </cell>
        </row>
        <row r="1302">
          <cell r="K1302">
            <v>17</v>
          </cell>
        </row>
        <row r="1303">
          <cell r="E1303" t="str">
            <v>Nuõ</v>
          </cell>
          <cell r="K1303">
            <v>19</v>
          </cell>
        </row>
        <row r="1304">
          <cell r="E1304" t="str">
            <v>Nuõ</v>
          </cell>
          <cell r="K1304">
            <v>19</v>
          </cell>
        </row>
        <row r="1305">
          <cell r="E1305" t="str">
            <v>Nam</v>
          </cell>
          <cell r="K1305">
            <v>19</v>
          </cell>
        </row>
        <row r="1306">
          <cell r="E1306" t="str">
            <v>Nam</v>
          </cell>
          <cell r="K1306">
            <v>19</v>
          </cell>
        </row>
        <row r="1307">
          <cell r="E1307" t="str">
            <v>Nöõ</v>
          </cell>
          <cell r="K1307">
            <v>19</v>
          </cell>
        </row>
        <row r="1308">
          <cell r="E1308" t="str">
            <v>Nöõ</v>
          </cell>
          <cell r="K1308">
            <v>19</v>
          </cell>
        </row>
        <row r="1309">
          <cell r="E1309" t="str">
            <v>Nam</v>
          </cell>
          <cell r="K1309">
            <v>19</v>
          </cell>
        </row>
        <row r="1310">
          <cell r="E1310" t="str">
            <v>Nam</v>
          </cell>
          <cell r="K1310">
            <v>19</v>
          </cell>
        </row>
        <row r="1311">
          <cell r="E1311" t="str">
            <v>Nöõ</v>
          </cell>
          <cell r="K1311">
            <v>19</v>
          </cell>
        </row>
        <row r="1312">
          <cell r="E1312" t="str">
            <v>Nöõ</v>
          </cell>
          <cell r="K1312">
            <v>19</v>
          </cell>
        </row>
        <row r="1313">
          <cell r="E1313" t="str">
            <v>Nam</v>
          </cell>
          <cell r="K1313">
            <v>19</v>
          </cell>
        </row>
        <row r="1314">
          <cell r="E1314" t="str">
            <v>Nam</v>
          </cell>
          <cell r="K1314">
            <v>19</v>
          </cell>
        </row>
        <row r="1315">
          <cell r="E1315" t="str">
            <v>Nam</v>
          </cell>
          <cell r="K1315">
            <v>19</v>
          </cell>
        </row>
        <row r="1316">
          <cell r="E1316" t="str">
            <v>Nam</v>
          </cell>
          <cell r="K1316">
            <v>19</v>
          </cell>
        </row>
        <row r="1317">
          <cell r="E1317" t="str">
            <v>Nam</v>
          </cell>
          <cell r="K1317">
            <v>19</v>
          </cell>
        </row>
        <row r="1318">
          <cell r="E1318" t="str">
            <v>Nam</v>
          </cell>
          <cell r="K1318">
            <v>19</v>
          </cell>
        </row>
        <row r="1319">
          <cell r="E1319" t="str">
            <v>Nam</v>
          </cell>
          <cell r="K1319">
            <v>19</v>
          </cell>
        </row>
        <row r="1320">
          <cell r="E1320" t="str">
            <v>Nam</v>
          </cell>
          <cell r="K1320">
            <v>19</v>
          </cell>
        </row>
        <row r="1321">
          <cell r="E1321" t="str">
            <v>Nam</v>
          </cell>
          <cell r="K1321">
            <v>19</v>
          </cell>
        </row>
        <row r="1322">
          <cell r="E1322" t="str">
            <v>Nam</v>
          </cell>
          <cell r="K1322">
            <v>19</v>
          </cell>
        </row>
        <row r="1323">
          <cell r="E1323" t="str">
            <v>Nam</v>
          </cell>
          <cell r="K1323">
            <v>19</v>
          </cell>
        </row>
        <row r="1324">
          <cell r="E1324" t="str">
            <v>Nam</v>
          </cell>
          <cell r="K1324">
            <v>19</v>
          </cell>
        </row>
        <row r="1325">
          <cell r="E1325" t="str">
            <v>Nam</v>
          </cell>
          <cell r="K1325">
            <v>19</v>
          </cell>
        </row>
        <row r="1326">
          <cell r="E1326" t="str">
            <v>Nam</v>
          </cell>
          <cell r="K1326">
            <v>19</v>
          </cell>
        </row>
        <row r="1327">
          <cell r="E1327" t="str">
            <v>Nöõ</v>
          </cell>
          <cell r="K1327">
            <v>19</v>
          </cell>
        </row>
        <row r="1328">
          <cell r="E1328" t="str">
            <v>Nöõ</v>
          </cell>
          <cell r="K1328">
            <v>19</v>
          </cell>
        </row>
        <row r="1329">
          <cell r="E1329" t="str">
            <v>Nöõ</v>
          </cell>
          <cell r="K1329">
            <v>19</v>
          </cell>
        </row>
        <row r="1330">
          <cell r="E1330" t="str">
            <v>Nöõ</v>
          </cell>
          <cell r="K1330">
            <v>19</v>
          </cell>
        </row>
        <row r="1331">
          <cell r="E1331" t="str">
            <v>Nöõ</v>
          </cell>
          <cell r="K1331">
            <v>19</v>
          </cell>
        </row>
        <row r="1332">
          <cell r="E1332" t="str">
            <v>Nöõ</v>
          </cell>
          <cell r="K1332">
            <v>19</v>
          </cell>
        </row>
        <row r="1333">
          <cell r="E1333" t="str">
            <v>Nöõ</v>
          </cell>
          <cell r="K1333">
            <v>19</v>
          </cell>
        </row>
        <row r="1334">
          <cell r="E1334" t="str">
            <v>Nöõ</v>
          </cell>
          <cell r="K1334">
            <v>19</v>
          </cell>
        </row>
        <row r="1335">
          <cell r="E1335" t="str">
            <v>Nam</v>
          </cell>
          <cell r="K1335">
            <v>19</v>
          </cell>
        </row>
        <row r="1336">
          <cell r="E1336" t="str">
            <v>Nam</v>
          </cell>
          <cell r="K1336">
            <v>19</v>
          </cell>
        </row>
        <row r="1337">
          <cell r="E1337" t="str">
            <v>Nöõ</v>
          </cell>
          <cell r="K1337">
            <v>19</v>
          </cell>
        </row>
        <row r="1338">
          <cell r="E1338" t="str">
            <v>Nam</v>
          </cell>
          <cell r="K1338">
            <v>19</v>
          </cell>
        </row>
        <row r="1339">
          <cell r="E1339" t="str">
            <v>Nam</v>
          </cell>
          <cell r="K1339">
            <v>19</v>
          </cell>
        </row>
        <row r="1340">
          <cell r="E1340" t="str">
            <v>Nöõ</v>
          </cell>
          <cell r="K1340">
            <v>19</v>
          </cell>
        </row>
        <row r="1341">
          <cell r="E1341" t="str">
            <v>Nam</v>
          </cell>
          <cell r="K1341">
            <v>19</v>
          </cell>
        </row>
        <row r="1342">
          <cell r="E1342" t="str">
            <v>Nöõ</v>
          </cell>
          <cell r="K1342">
            <v>19</v>
          </cell>
        </row>
        <row r="1343">
          <cell r="E1343" t="str">
            <v>Nam</v>
          </cell>
          <cell r="K1343">
            <v>19</v>
          </cell>
        </row>
        <row r="1344">
          <cell r="E1344" t="str">
            <v>Nöõ</v>
          </cell>
          <cell r="K1344">
            <v>18</v>
          </cell>
        </row>
        <row r="1345">
          <cell r="E1345" t="str">
            <v>Nöõ</v>
          </cell>
          <cell r="K1345">
            <v>18</v>
          </cell>
        </row>
        <row r="1346">
          <cell r="E1346" t="str">
            <v>Nöõ</v>
          </cell>
          <cell r="K1346">
            <v>18</v>
          </cell>
        </row>
        <row r="1347">
          <cell r="E1347" t="str">
            <v>Nam</v>
          </cell>
          <cell r="K1347">
            <v>18</v>
          </cell>
        </row>
        <row r="1348">
          <cell r="E1348" t="str">
            <v>Nam</v>
          </cell>
          <cell r="K1348">
            <v>18</v>
          </cell>
        </row>
        <row r="1349">
          <cell r="E1349" t="str">
            <v>Nam</v>
          </cell>
          <cell r="K1349">
            <v>18</v>
          </cell>
        </row>
        <row r="1350">
          <cell r="E1350" t="str">
            <v>Nöõ</v>
          </cell>
          <cell r="K1350">
            <v>18</v>
          </cell>
        </row>
        <row r="1351">
          <cell r="E1351" t="str">
            <v>Nöõ</v>
          </cell>
          <cell r="K1351">
            <v>18</v>
          </cell>
        </row>
        <row r="1352">
          <cell r="E1352" t="str">
            <v>Nöõ</v>
          </cell>
          <cell r="K1352">
            <v>18</v>
          </cell>
        </row>
        <row r="1353">
          <cell r="E1353" t="str">
            <v>Nöõ</v>
          </cell>
          <cell r="K1353">
            <v>18</v>
          </cell>
        </row>
        <row r="1354">
          <cell r="E1354" t="str">
            <v>Nöõ</v>
          </cell>
          <cell r="K1354">
            <v>18</v>
          </cell>
        </row>
        <row r="1355">
          <cell r="E1355" t="str">
            <v>Nöõ</v>
          </cell>
          <cell r="K1355">
            <v>18</v>
          </cell>
        </row>
        <row r="1356">
          <cell r="E1356" t="str">
            <v>Nöõ</v>
          </cell>
          <cell r="K1356">
            <v>18</v>
          </cell>
        </row>
        <row r="1357">
          <cell r="E1357" t="str">
            <v>Nöõ</v>
          </cell>
          <cell r="K1357">
            <v>18</v>
          </cell>
        </row>
        <row r="1358">
          <cell r="E1358" t="str">
            <v>Nöõ</v>
          </cell>
          <cell r="K1358">
            <v>18</v>
          </cell>
        </row>
        <row r="1359">
          <cell r="E1359" t="str">
            <v>Nöõ</v>
          </cell>
          <cell r="K1359">
            <v>18</v>
          </cell>
        </row>
        <row r="1360">
          <cell r="E1360" t="str">
            <v>Nöõ</v>
          </cell>
          <cell r="K1360">
            <v>18</v>
          </cell>
        </row>
        <row r="1361">
          <cell r="E1361" t="str">
            <v>Nam</v>
          </cell>
          <cell r="K1361">
            <v>18</v>
          </cell>
        </row>
        <row r="1362">
          <cell r="E1362" t="str">
            <v>Nam</v>
          </cell>
          <cell r="K1362">
            <v>18</v>
          </cell>
        </row>
        <row r="1363">
          <cell r="E1363" t="str">
            <v>Nöõ</v>
          </cell>
          <cell r="K1363">
            <v>18</v>
          </cell>
        </row>
        <row r="1364">
          <cell r="E1364" t="str">
            <v>Nam</v>
          </cell>
          <cell r="K1364">
            <v>18</v>
          </cell>
        </row>
        <row r="1365">
          <cell r="E1365" t="str">
            <v>Nam</v>
          </cell>
          <cell r="K1365">
            <v>18</v>
          </cell>
        </row>
        <row r="1366">
          <cell r="E1366" t="str">
            <v>Nöõ</v>
          </cell>
          <cell r="K1366">
            <v>18</v>
          </cell>
        </row>
        <row r="1367">
          <cell r="E1367" t="str">
            <v>Nöõ</v>
          </cell>
          <cell r="K1367">
            <v>18</v>
          </cell>
        </row>
        <row r="1368">
          <cell r="E1368" t="str">
            <v>Nöõ</v>
          </cell>
          <cell r="K1368">
            <v>18</v>
          </cell>
        </row>
        <row r="1369">
          <cell r="E1369" t="str">
            <v>Nöõ</v>
          </cell>
          <cell r="K1369">
            <v>18</v>
          </cell>
        </row>
        <row r="1370">
          <cell r="E1370" t="str">
            <v>Nam</v>
          </cell>
          <cell r="K1370">
            <v>18</v>
          </cell>
        </row>
        <row r="1371">
          <cell r="E1371" t="str">
            <v>Nam</v>
          </cell>
          <cell r="K1371">
            <v>18</v>
          </cell>
        </row>
        <row r="1372">
          <cell r="E1372" t="str">
            <v>Nam</v>
          </cell>
          <cell r="K1372">
            <v>18</v>
          </cell>
        </row>
        <row r="1373">
          <cell r="E1373" t="str">
            <v>Nam</v>
          </cell>
          <cell r="K1373">
            <v>18</v>
          </cell>
        </row>
        <row r="1374">
          <cell r="E1374" t="str">
            <v>Nam</v>
          </cell>
          <cell r="K1374">
            <v>18</v>
          </cell>
        </row>
        <row r="1375">
          <cell r="E1375" t="str">
            <v>Nam</v>
          </cell>
          <cell r="K1375">
            <v>18</v>
          </cell>
        </row>
        <row r="1376">
          <cell r="E1376" t="str">
            <v>Nam</v>
          </cell>
          <cell r="K1376">
            <v>18</v>
          </cell>
        </row>
        <row r="1377">
          <cell r="K1377">
            <v>18</v>
          </cell>
        </row>
        <row r="1378">
          <cell r="K1378">
            <v>18</v>
          </cell>
        </row>
        <row r="1379">
          <cell r="K1379">
            <v>18</v>
          </cell>
        </row>
        <row r="1380">
          <cell r="K1380">
            <v>18</v>
          </cell>
        </row>
        <row r="1381">
          <cell r="K1381">
            <v>18</v>
          </cell>
        </row>
        <row r="1382">
          <cell r="K1382">
            <v>18</v>
          </cell>
        </row>
        <row r="1383">
          <cell r="K1383">
            <v>18</v>
          </cell>
        </row>
        <row r="1384">
          <cell r="K1384">
            <v>18</v>
          </cell>
        </row>
        <row r="1385">
          <cell r="E1385" t="str">
            <v>Nam</v>
          </cell>
          <cell r="K1385">
            <v>20</v>
          </cell>
        </row>
        <row r="1386">
          <cell r="E1386" t="str">
            <v>Nam</v>
          </cell>
          <cell r="K1386">
            <v>20</v>
          </cell>
        </row>
        <row r="1387">
          <cell r="E1387" t="str">
            <v>Nam</v>
          </cell>
          <cell r="K1387">
            <v>20</v>
          </cell>
        </row>
        <row r="1388">
          <cell r="E1388" t="str">
            <v>Nöõ</v>
          </cell>
          <cell r="K1388">
            <v>20</v>
          </cell>
        </row>
        <row r="1389">
          <cell r="E1389" t="str">
            <v>Nöõ</v>
          </cell>
          <cell r="K1389">
            <v>20</v>
          </cell>
        </row>
        <row r="1390">
          <cell r="E1390" t="str">
            <v>Nöõ</v>
          </cell>
          <cell r="K1390">
            <v>20</v>
          </cell>
        </row>
        <row r="1391">
          <cell r="E1391" t="str">
            <v>Nam</v>
          </cell>
          <cell r="K1391">
            <v>20</v>
          </cell>
        </row>
        <row r="1392">
          <cell r="E1392" t="str">
            <v>Nam</v>
          </cell>
          <cell r="K1392">
            <v>20</v>
          </cell>
        </row>
        <row r="1393">
          <cell r="E1393" t="str">
            <v>Nöõ</v>
          </cell>
          <cell r="K1393">
            <v>20</v>
          </cell>
        </row>
        <row r="1394">
          <cell r="E1394" t="str">
            <v>Nam</v>
          </cell>
          <cell r="K1394">
            <v>20</v>
          </cell>
        </row>
        <row r="1395">
          <cell r="E1395" t="str">
            <v>Nöõ</v>
          </cell>
          <cell r="K1395">
            <v>20</v>
          </cell>
        </row>
        <row r="1396">
          <cell r="E1396" t="str">
            <v>Nöõ</v>
          </cell>
          <cell r="K1396">
            <v>20</v>
          </cell>
        </row>
        <row r="1397">
          <cell r="E1397" t="str">
            <v>Nam</v>
          </cell>
          <cell r="K1397">
            <v>22</v>
          </cell>
        </row>
        <row r="1398">
          <cell r="E1398" t="str">
            <v>Nam</v>
          </cell>
          <cell r="K1398">
            <v>22</v>
          </cell>
        </row>
        <row r="1399">
          <cell r="E1399" t="str">
            <v>Nam</v>
          </cell>
          <cell r="K1399">
            <v>22</v>
          </cell>
        </row>
        <row r="1400">
          <cell r="E1400" t="str">
            <v>Nöõ</v>
          </cell>
          <cell r="K1400">
            <v>22</v>
          </cell>
        </row>
        <row r="1401">
          <cell r="E1401" t="str">
            <v>Nöõ</v>
          </cell>
          <cell r="K1401">
            <v>22</v>
          </cell>
        </row>
        <row r="1402">
          <cell r="E1402" t="str">
            <v>Nam</v>
          </cell>
          <cell r="K1402">
            <v>22</v>
          </cell>
        </row>
        <row r="1403">
          <cell r="E1403" t="str">
            <v>Nam</v>
          </cell>
          <cell r="K1403">
            <v>22</v>
          </cell>
        </row>
        <row r="1404">
          <cell r="E1404" t="str">
            <v>Nöõ</v>
          </cell>
          <cell r="K1404">
            <v>22</v>
          </cell>
        </row>
        <row r="1405">
          <cell r="E1405" t="str">
            <v>Nöõ</v>
          </cell>
          <cell r="K1405">
            <v>22</v>
          </cell>
        </row>
        <row r="1406">
          <cell r="E1406" t="str">
            <v>Nöõ</v>
          </cell>
          <cell r="K1406">
            <v>22</v>
          </cell>
        </row>
        <row r="1407">
          <cell r="E1407" t="str">
            <v>Nöõ</v>
          </cell>
          <cell r="K1407">
            <v>22</v>
          </cell>
        </row>
        <row r="1408">
          <cell r="E1408" t="str">
            <v>Nöõ</v>
          </cell>
          <cell r="K1408">
            <v>22</v>
          </cell>
        </row>
        <row r="1409">
          <cell r="E1409" t="str">
            <v>Nöõ</v>
          </cell>
          <cell r="K1409">
            <v>22</v>
          </cell>
        </row>
        <row r="1410">
          <cell r="E1410" t="str">
            <v>Nöõ</v>
          </cell>
          <cell r="K1410">
            <v>22</v>
          </cell>
        </row>
        <row r="1411">
          <cell r="E1411" t="str">
            <v>Nöõ</v>
          </cell>
          <cell r="K1411">
            <v>22</v>
          </cell>
        </row>
        <row r="1412">
          <cell r="E1412" t="str">
            <v>Nöõ</v>
          </cell>
          <cell r="K1412">
            <v>22</v>
          </cell>
        </row>
        <row r="1413">
          <cell r="E1413" t="str">
            <v>Nöõ</v>
          </cell>
          <cell r="K1413">
            <v>22</v>
          </cell>
        </row>
        <row r="1414">
          <cell r="E1414" t="str">
            <v>Nöõ</v>
          </cell>
          <cell r="K1414">
            <v>22</v>
          </cell>
        </row>
        <row r="1415">
          <cell r="E1415" t="str">
            <v>Nöõ</v>
          </cell>
          <cell r="K1415">
            <v>22</v>
          </cell>
        </row>
        <row r="1416">
          <cell r="E1416" t="str">
            <v>Nam</v>
          </cell>
          <cell r="K1416">
            <v>22</v>
          </cell>
        </row>
        <row r="1417">
          <cell r="E1417" t="str">
            <v>Nam</v>
          </cell>
          <cell r="K1417">
            <v>22</v>
          </cell>
        </row>
        <row r="1418">
          <cell r="E1418" t="str">
            <v>Nam</v>
          </cell>
          <cell r="K1418">
            <v>22</v>
          </cell>
        </row>
        <row r="1419">
          <cell r="E1419" t="str">
            <v>Nam</v>
          </cell>
          <cell r="K1419">
            <v>22</v>
          </cell>
        </row>
        <row r="1420">
          <cell r="E1420" t="str">
            <v>Nam</v>
          </cell>
          <cell r="K1420">
            <v>24</v>
          </cell>
        </row>
        <row r="1421">
          <cell r="E1421" t="str">
            <v>Nam</v>
          </cell>
          <cell r="K1421">
            <v>24</v>
          </cell>
        </row>
        <row r="1422">
          <cell r="E1422" t="str">
            <v>Nam</v>
          </cell>
          <cell r="K1422">
            <v>24</v>
          </cell>
        </row>
        <row r="1423">
          <cell r="E1423" t="str">
            <v>Nam</v>
          </cell>
          <cell r="K1423">
            <v>24</v>
          </cell>
        </row>
        <row r="1424">
          <cell r="E1424" t="str">
            <v>Nam</v>
          </cell>
          <cell r="K1424">
            <v>24</v>
          </cell>
        </row>
        <row r="1425">
          <cell r="E1425" t="str">
            <v>Nöõ</v>
          </cell>
          <cell r="K1425">
            <v>24</v>
          </cell>
        </row>
        <row r="1426">
          <cell r="E1426" t="str">
            <v>Nöõ</v>
          </cell>
          <cell r="K1426">
            <v>24</v>
          </cell>
        </row>
        <row r="1427">
          <cell r="E1427" t="str">
            <v>Nöõ</v>
          </cell>
          <cell r="K1427">
            <v>24</v>
          </cell>
        </row>
        <row r="1428">
          <cell r="E1428" t="str">
            <v>Nöõ</v>
          </cell>
          <cell r="K1428">
            <v>24</v>
          </cell>
        </row>
        <row r="1429">
          <cell r="E1429" t="str">
            <v>Nöõ</v>
          </cell>
          <cell r="K1429">
            <v>24</v>
          </cell>
        </row>
        <row r="1430">
          <cell r="E1430" t="str">
            <v>Nöõ</v>
          </cell>
          <cell r="K1430">
            <v>24</v>
          </cell>
        </row>
        <row r="1431">
          <cell r="E1431" t="str">
            <v>Nöõ</v>
          </cell>
          <cell r="K1431">
            <v>24</v>
          </cell>
        </row>
        <row r="1432">
          <cell r="E1432" t="str">
            <v>Nöõ</v>
          </cell>
          <cell r="K1432">
            <v>24</v>
          </cell>
        </row>
        <row r="1433">
          <cell r="E1433" t="str">
            <v>Nöõ</v>
          </cell>
          <cell r="K1433">
            <v>24</v>
          </cell>
        </row>
        <row r="1434">
          <cell r="E1434" t="str">
            <v>Nöõ</v>
          </cell>
          <cell r="K1434">
            <v>24</v>
          </cell>
        </row>
        <row r="1435">
          <cell r="E1435" t="str">
            <v>Nöõ</v>
          </cell>
          <cell r="K1435">
            <v>24</v>
          </cell>
        </row>
        <row r="1436">
          <cell r="E1436" t="str">
            <v>Nöõ</v>
          </cell>
          <cell r="K1436">
            <v>24</v>
          </cell>
        </row>
        <row r="1437">
          <cell r="E1437" t="str">
            <v>Nöõ</v>
          </cell>
          <cell r="K1437">
            <v>24</v>
          </cell>
        </row>
        <row r="1438">
          <cell r="E1438" t="str">
            <v>Nöõ</v>
          </cell>
          <cell r="K1438">
            <v>24</v>
          </cell>
        </row>
        <row r="1439">
          <cell r="E1439" t="str">
            <v>Nöõ</v>
          </cell>
          <cell r="K1439">
            <v>24</v>
          </cell>
        </row>
        <row r="1440">
          <cell r="E1440" t="str">
            <v>Nöõ</v>
          </cell>
          <cell r="K1440">
            <v>24</v>
          </cell>
        </row>
        <row r="1441">
          <cell r="E1441" t="str">
            <v>Nöõ</v>
          </cell>
          <cell r="K1441">
            <v>24</v>
          </cell>
        </row>
        <row r="1442">
          <cell r="E1442" t="str">
            <v>Nöõ</v>
          </cell>
          <cell r="K1442">
            <v>24</v>
          </cell>
        </row>
        <row r="1443">
          <cell r="E1443" t="str">
            <v>Nöõ</v>
          </cell>
          <cell r="K1443">
            <v>24</v>
          </cell>
        </row>
        <row r="1444">
          <cell r="E1444" t="str">
            <v>Nöõ</v>
          </cell>
          <cell r="K1444">
            <v>24</v>
          </cell>
        </row>
        <row r="1445">
          <cell r="E1445" t="str">
            <v>Nöõ</v>
          </cell>
          <cell r="K1445">
            <v>24</v>
          </cell>
        </row>
        <row r="1446">
          <cell r="E1446" t="str">
            <v>Nöõ</v>
          </cell>
          <cell r="K1446">
            <v>24</v>
          </cell>
        </row>
        <row r="1447">
          <cell r="E1447" t="str">
            <v>Nöõ</v>
          </cell>
          <cell r="K1447">
            <v>24</v>
          </cell>
        </row>
        <row r="1448">
          <cell r="E1448" t="str">
            <v>Nöõ</v>
          </cell>
          <cell r="K1448">
            <v>24</v>
          </cell>
        </row>
        <row r="1449">
          <cell r="E1449" t="str">
            <v>Nöõ</v>
          </cell>
          <cell r="K1449">
            <v>24</v>
          </cell>
        </row>
        <row r="1450">
          <cell r="E1450" t="str">
            <v>Nöõ</v>
          </cell>
          <cell r="K1450">
            <v>24</v>
          </cell>
        </row>
        <row r="1451">
          <cell r="E1451" t="str">
            <v>Nöõ</v>
          </cell>
          <cell r="K1451">
            <v>24</v>
          </cell>
        </row>
        <row r="1452">
          <cell r="E1452" t="str">
            <v>Nam</v>
          </cell>
          <cell r="K1452">
            <v>24</v>
          </cell>
        </row>
        <row r="1453">
          <cell r="E1453" t="str">
            <v>Nam</v>
          </cell>
          <cell r="K1453">
            <v>24</v>
          </cell>
        </row>
        <row r="1454">
          <cell r="E1454" t="str">
            <v>Nam</v>
          </cell>
          <cell r="K1454">
            <v>24</v>
          </cell>
        </row>
        <row r="1455">
          <cell r="E1455" t="str">
            <v>Nam</v>
          </cell>
          <cell r="K1455">
            <v>24</v>
          </cell>
        </row>
        <row r="1456">
          <cell r="E1456" t="str">
            <v>Nam</v>
          </cell>
          <cell r="K1456">
            <v>24</v>
          </cell>
        </row>
        <row r="1457">
          <cell r="E1457" t="str">
            <v>Nam</v>
          </cell>
          <cell r="K1457">
            <v>24</v>
          </cell>
        </row>
        <row r="1458">
          <cell r="E1458" t="str">
            <v>Nam</v>
          </cell>
          <cell r="K1458">
            <v>24</v>
          </cell>
        </row>
        <row r="1459">
          <cell r="E1459" t="str">
            <v>Nam</v>
          </cell>
          <cell r="K1459">
            <v>24</v>
          </cell>
        </row>
        <row r="1460">
          <cell r="E1460" t="str">
            <v>Nam</v>
          </cell>
          <cell r="K1460">
            <v>24</v>
          </cell>
        </row>
        <row r="1461">
          <cell r="E1461" t="str">
            <v>Nöõ</v>
          </cell>
          <cell r="K1461">
            <v>24</v>
          </cell>
        </row>
        <row r="1462">
          <cell r="E1462" t="str">
            <v>Nöõ</v>
          </cell>
          <cell r="K1462">
            <v>24</v>
          </cell>
        </row>
        <row r="1463">
          <cell r="E1463" t="str">
            <v>Nöõ</v>
          </cell>
          <cell r="K1463">
            <v>24</v>
          </cell>
        </row>
        <row r="1464">
          <cell r="E1464" t="str">
            <v>Nöõ</v>
          </cell>
          <cell r="K1464">
            <v>24</v>
          </cell>
        </row>
        <row r="1465">
          <cell r="E1465" t="str">
            <v>Nam</v>
          </cell>
          <cell r="K1465">
            <v>24</v>
          </cell>
        </row>
        <row r="1466">
          <cell r="E1466" t="str">
            <v>Nöõ</v>
          </cell>
          <cell r="K1466">
            <v>24</v>
          </cell>
        </row>
        <row r="1467">
          <cell r="E1467" t="str">
            <v>Nöõ</v>
          </cell>
          <cell r="K1467">
            <v>24</v>
          </cell>
        </row>
        <row r="1468">
          <cell r="E1468" t="str">
            <v>Nam</v>
          </cell>
          <cell r="K1468">
            <v>24</v>
          </cell>
        </row>
        <row r="1469">
          <cell r="E1469" t="str">
            <v>Nam</v>
          </cell>
          <cell r="K1469">
            <v>24</v>
          </cell>
        </row>
        <row r="1470">
          <cell r="E1470" t="str">
            <v>Nöõ</v>
          </cell>
          <cell r="K1470">
            <v>24</v>
          </cell>
        </row>
        <row r="1471">
          <cell r="E1471" t="str">
            <v>Nam</v>
          </cell>
          <cell r="K1471">
            <v>24</v>
          </cell>
        </row>
        <row r="1472">
          <cell r="E1472" t="str">
            <v>Nam</v>
          </cell>
          <cell r="K1472">
            <v>24</v>
          </cell>
        </row>
        <row r="1473">
          <cell r="E1473" t="str">
            <v>Nam</v>
          </cell>
          <cell r="K1473">
            <v>24</v>
          </cell>
        </row>
        <row r="1474">
          <cell r="E1474" t="str">
            <v>Nam</v>
          </cell>
          <cell r="K1474">
            <v>24</v>
          </cell>
        </row>
        <row r="1475">
          <cell r="E1475" t="str">
            <v>Nam</v>
          </cell>
          <cell r="K1475">
            <v>24</v>
          </cell>
        </row>
        <row r="1476">
          <cell r="E1476" t="str">
            <v>Nöõ</v>
          </cell>
          <cell r="K1476">
            <v>24</v>
          </cell>
        </row>
        <row r="1477">
          <cell r="E1477" t="str">
            <v>Nöõ</v>
          </cell>
          <cell r="K1477">
            <v>24</v>
          </cell>
        </row>
        <row r="1478">
          <cell r="E1478" t="str">
            <v>Nöõ</v>
          </cell>
          <cell r="K1478">
            <v>24</v>
          </cell>
        </row>
        <row r="1479">
          <cell r="E1479" t="str">
            <v>Nöõ</v>
          </cell>
          <cell r="K1479">
            <v>24</v>
          </cell>
        </row>
        <row r="1480">
          <cell r="E1480" t="str">
            <v>Nöõ</v>
          </cell>
          <cell r="K1480">
            <v>24</v>
          </cell>
        </row>
        <row r="1481">
          <cell r="E1481" t="str">
            <v>Nöõ</v>
          </cell>
          <cell r="K1481">
            <v>24</v>
          </cell>
        </row>
        <row r="1482">
          <cell r="E1482" t="str">
            <v>Nöõ</v>
          </cell>
          <cell r="K1482">
            <v>24</v>
          </cell>
        </row>
        <row r="1483">
          <cell r="E1483" t="str">
            <v>Nöõ</v>
          </cell>
          <cell r="K1483">
            <v>24</v>
          </cell>
        </row>
        <row r="1484">
          <cell r="E1484" t="str">
            <v>Nöõ</v>
          </cell>
          <cell r="K1484">
            <v>24</v>
          </cell>
        </row>
        <row r="1485">
          <cell r="E1485" t="str">
            <v>Nöõ</v>
          </cell>
          <cell r="K1485">
            <v>24</v>
          </cell>
        </row>
        <row r="1486">
          <cell r="E1486" t="str">
            <v>Nöõ</v>
          </cell>
          <cell r="K1486">
            <v>24</v>
          </cell>
        </row>
        <row r="1487">
          <cell r="E1487" t="str">
            <v>Nöõ</v>
          </cell>
          <cell r="K1487">
            <v>24</v>
          </cell>
        </row>
        <row r="1488">
          <cell r="E1488" t="str">
            <v>Nöõ</v>
          </cell>
          <cell r="K1488">
            <v>24</v>
          </cell>
        </row>
        <row r="1489">
          <cell r="E1489" t="str">
            <v>Nöõ</v>
          </cell>
          <cell r="K1489">
            <v>24</v>
          </cell>
        </row>
        <row r="1490">
          <cell r="E1490" t="str">
            <v>Nöõ</v>
          </cell>
          <cell r="K1490">
            <v>24</v>
          </cell>
        </row>
        <row r="1491">
          <cell r="E1491" t="str">
            <v>Nöõ</v>
          </cell>
          <cell r="K1491">
            <v>24</v>
          </cell>
        </row>
        <row r="1492">
          <cell r="E1492" t="str">
            <v>Nöõ</v>
          </cell>
          <cell r="K1492">
            <v>24</v>
          </cell>
        </row>
        <row r="1493">
          <cell r="E1493" t="str">
            <v>Nöõ</v>
          </cell>
          <cell r="K1493">
            <v>24</v>
          </cell>
        </row>
        <row r="1494">
          <cell r="E1494" t="str">
            <v>Nöõ</v>
          </cell>
          <cell r="K1494">
            <v>24</v>
          </cell>
        </row>
        <row r="1495">
          <cell r="E1495" t="str">
            <v>Nöõ</v>
          </cell>
          <cell r="K1495">
            <v>24</v>
          </cell>
        </row>
        <row r="1496">
          <cell r="E1496" t="str">
            <v>Nöõ</v>
          </cell>
          <cell r="K1496">
            <v>24</v>
          </cell>
        </row>
        <row r="1497">
          <cell r="E1497" t="str">
            <v>Nöõ</v>
          </cell>
          <cell r="K1497">
            <v>24</v>
          </cell>
        </row>
        <row r="1498">
          <cell r="E1498" t="str">
            <v>Nöõ</v>
          </cell>
          <cell r="K1498">
            <v>24</v>
          </cell>
        </row>
        <row r="1499">
          <cell r="E1499" t="str">
            <v>Nöõ</v>
          </cell>
          <cell r="K1499">
            <v>24</v>
          </cell>
        </row>
        <row r="1500">
          <cell r="E1500" t="str">
            <v>Nöõ</v>
          </cell>
          <cell r="K1500">
            <v>24</v>
          </cell>
        </row>
        <row r="1501">
          <cell r="E1501" t="str">
            <v>Nöõ</v>
          </cell>
          <cell r="K1501">
            <v>24</v>
          </cell>
        </row>
        <row r="1502">
          <cell r="E1502" t="str">
            <v>Nam</v>
          </cell>
          <cell r="K1502">
            <v>24</v>
          </cell>
        </row>
        <row r="1503">
          <cell r="E1503" t="str">
            <v>Nam</v>
          </cell>
          <cell r="K1503">
            <v>24</v>
          </cell>
        </row>
        <row r="1504">
          <cell r="E1504" t="str">
            <v>Nam</v>
          </cell>
          <cell r="K1504">
            <v>24</v>
          </cell>
        </row>
        <row r="1505">
          <cell r="E1505" t="str">
            <v>Nam</v>
          </cell>
          <cell r="K1505">
            <v>24</v>
          </cell>
        </row>
        <row r="1506">
          <cell r="E1506" t="str">
            <v>Nam</v>
          </cell>
          <cell r="K1506">
            <v>24</v>
          </cell>
        </row>
        <row r="1507">
          <cell r="E1507" t="str">
            <v>Nam</v>
          </cell>
          <cell r="K1507">
            <v>24</v>
          </cell>
        </row>
        <row r="1508">
          <cell r="E1508" t="str">
            <v>Nam</v>
          </cell>
          <cell r="K1508">
            <v>24</v>
          </cell>
        </row>
        <row r="1509">
          <cell r="E1509" t="str">
            <v>Nam</v>
          </cell>
          <cell r="K1509">
            <v>24</v>
          </cell>
        </row>
        <row r="1510">
          <cell r="E1510" t="str">
            <v>Nam</v>
          </cell>
          <cell r="K1510">
            <v>24</v>
          </cell>
        </row>
        <row r="1511">
          <cell r="E1511" t="str">
            <v>Nam</v>
          </cell>
          <cell r="K1511">
            <v>24</v>
          </cell>
        </row>
        <row r="1512">
          <cell r="E1512" t="str">
            <v>Nam</v>
          </cell>
          <cell r="K1512">
            <v>24</v>
          </cell>
        </row>
        <row r="1513">
          <cell r="E1513" t="str">
            <v>Nam</v>
          </cell>
          <cell r="K1513">
            <v>24</v>
          </cell>
        </row>
        <row r="1514">
          <cell r="E1514" t="str">
            <v>Nam</v>
          </cell>
          <cell r="K1514">
            <v>24</v>
          </cell>
        </row>
        <row r="1515">
          <cell r="E1515" t="str">
            <v>Nam</v>
          </cell>
          <cell r="K1515">
            <v>24</v>
          </cell>
        </row>
        <row r="1516">
          <cell r="E1516" t="str">
            <v>Nam</v>
          </cell>
          <cell r="K1516">
            <v>24</v>
          </cell>
        </row>
        <row r="1517">
          <cell r="E1517" t="str">
            <v>Nam</v>
          </cell>
          <cell r="K1517">
            <v>24</v>
          </cell>
        </row>
        <row r="1518">
          <cell r="E1518" t="str">
            <v>Nam</v>
          </cell>
          <cell r="K1518">
            <v>24</v>
          </cell>
        </row>
        <row r="1519">
          <cell r="E1519" t="str">
            <v>Nam</v>
          </cell>
          <cell r="K1519">
            <v>24</v>
          </cell>
        </row>
        <row r="1520">
          <cell r="E1520" t="str">
            <v>Nam</v>
          </cell>
          <cell r="K1520">
            <v>24</v>
          </cell>
        </row>
        <row r="1521">
          <cell r="E1521" t="str">
            <v>Nam</v>
          </cell>
          <cell r="K1521">
            <v>24</v>
          </cell>
        </row>
        <row r="1522">
          <cell r="K1522">
            <v>25</v>
          </cell>
        </row>
        <row r="1523">
          <cell r="K1523">
            <v>25</v>
          </cell>
        </row>
        <row r="1524">
          <cell r="K1524">
            <v>25</v>
          </cell>
        </row>
        <row r="1525">
          <cell r="K1525">
            <v>25</v>
          </cell>
        </row>
        <row r="1526">
          <cell r="K1526">
            <v>25</v>
          </cell>
        </row>
        <row r="1527">
          <cell r="K1527">
            <v>25</v>
          </cell>
        </row>
        <row r="1528">
          <cell r="K1528">
            <v>25</v>
          </cell>
        </row>
        <row r="1529">
          <cell r="K1529">
            <v>25</v>
          </cell>
        </row>
        <row r="1530">
          <cell r="K1530">
            <v>25</v>
          </cell>
        </row>
        <row r="1531">
          <cell r="K1531">
            <v>25</v>
          </cell>
        </row>
        <row r="1532">
          <cell r="K1532">
            <v>25</v>
          </cell>
        </row>
        <row r="1533">
          <cell r="K1533">
            <v>25</v>
          </cell>
        </row>
        <row r="1534">
          <cell r="K1534">
            <v>25</v>
          </cell>
        </row>
        <row r="1535">
          <cell r="K1535">
            <v>25</v>
          </cell>
        </row>
        <row r="1536">
          <cell r="E1536" t="str">
            <v>Nöõ</v>
          </cell>
          <cell r="K1536">
            <v>25</v>
          </cell>
        </row>
        <row r="1537">
          <cell r="E1537" t="str">
            <v>Nöõ</v>
          </cell>
          <cell r="K1537">
            <v>25</v>
          </cell>
        </row>
        <row r="1538">
          <cell r="E1538" t="str">
            <v>Nöõ</v>
          </cell>
          <cell r="K1538">
            <v>25</v>
          </cell>
        </row>
        <row r="1539">
          <cell r="E1539" t="str">
            <v>Nöõ</v>
          </cell>
          <cell r="K1539">
            <v>25</v>
          </cell>
        </row>
        <row r="1540">
          <cell r="E1540" t="str">
            <v>Nöõ</v>
          </cell>
          <cell r="K1540">
            <v>25</v>
          </cell>
        </row>
        <row r="1541">
          <cell r="E1541" t="str">
            <v>Nöõ</v>
          </cell>
          <cell r="K1541">
            <v>25</v>
          </cell>
        </row>
        <row r="1542">
          <cell r="E1542" t="str">
            <v>Nöõ</v>
          </cell>
          <cell r="K1542">
            <v>25</v>
          </cell>
        </row>
        <row r="1543">
          <cell r="E1543" t="str">
            <v>Nöõ</v>
          </cell>
          <cell r="K1543">
            <v>25</v>
          </cell>
        </row>
        <row r="1544">
          <cell r="E1544" t="str">
            <v>Nöõ</v>
          </cell>
          <cell r="K1544">
            <v>25</v>
          </cell>
        </row>
        <row r="1545">
          <cell r="E1545" t="str">
            <v>Nöõ</v>
          </cell>
          <cell r="K1545">
            <v>25</v>
          </cell>
        </row>
        <row r="1546">
          <cell r="E1546" t="str">
            <v>Nam</v>
          </cell>
          <cell r="K1546">
            <v>25</v>
          </cell>
        </row>
        <row r="1547">
          <cell r="E1547" t="str">
            <v>Nam</v>
          </cell>
          <cell r="K1547">
            <v>25</v>
          </cell>
        </row>
        <row r="1548">
          <cell r="E1548" t="str">
            <v>Nam</v>
          </cell>
          <cell r="K1548">
            <v>25</v>
          </cell>
        </row>
        <row r="1549">
          <cell r="E1549" t="str">
            <v>Nam</v>
          </cell>
          <cell r="K1549">
            <v>25</v>
          </cell>
        </row>
        <row r="1550">
          <cell r="E1550" t="str">
            <v>Nam</v>
          </cell>
          <cell r="K1550">
            <v>25</v>
          </cell>
        </row>
        <row r="1551">
          <cell r="E1551" t="str">
            <v>Nam</v>
          </cell>
          <cell r="K1551">
            <v>25</v>
          </cell>
        </row>
        <row r="1552">
          <cell r="E1552" t="str">
            <v>Nam</v>
          </cell>
          <cell r="K1552">
            <v>25</v>
          </cell>
        </row>
        <row r="1553">
          <cell r="E1553" t="str">
            <v>Nam</v>
          </cell>
          <cell r="K1553">
            <v>25</v>
          </cell>
        </row>
        <row r="1554">
          <cell r="E1554" t="str">
            <v>Nam</v>
          </cell>
          <cell r="K1554">
            <v>25</v>
          </cell>
        </row>
        <row r="1555">
          <cell r="E1555" t="str">
            <v>Nam</v>
          </cell>
          <cell r="K1555">
            <v>25</v>
          </cell>
        </row>
        <row r="1556">
          <cell r="E1556" t="str">
            <v>Nöõ</v>
          </cell>
          <cell r="K1556">
            <v>25</v>
          </cell>
        </row>
        <row r="1557">
          <cell r="E1557" t="str">
            <v>Nöõ</v>
          </cell>
          <cell r="K1557">
            <v>25</v>
          </cell>
        </row>
        <row r="1558">
          <cell r="E1558" t="str">
            <v>Nöõ</v>
          </cell>
          <cell r="K1558">
            <v>25</v>
          </cell>
        </row>
        <row r="1559">
          <cell r="E1559" t="str">
            <v>Nöõ</v>
          </cell>
          <cell r="K1559">
            <v>25</v>
          </cell>
        </row>
        <row r="1560">
          <cell r="E1560" t="str">
            <v>Nöõ</v>
          </cell>
          <cell r="K1560">
            <v>25</v>
          </cell>
        </row>
        <row r="1561">
          <cell r="E1561" t="str">
            <v>Nöõ</v>
          </cell>
          <cell r="K1561">
            <v>25</v>
          </cell>
        </row>
        <row r="1562">
          <cell r="E1562" t="str">
            <v>Nöõ</v>
          </cell>
          <cell r="K1562">
            <v>25</v>
          </cell>
        </row>
        <row r="1563">
          <cell r="E1563" t="str">
            <v>Nöõ</v>
          </cell>
          <cell r="K1563">
            <v>25</v>
          </cell>
        </row>
        <row r="1564">
          <cell r="E1564" t="str">
            <v>Nöõ</v>
          </cell>
          <cell r="K1564">
            <v>25</v>
          </cell>
        </row>
        <row r="1565">
          <cell r="E1565" t="str">
            <v>Nöõ</v>
          </cell>
          <cell r="K1565">
            <v>25</v>
          </cell>
        </row>
        <row r="1566">
          <cell r="E1566" t="str">
            <v>Nam</v>
          </cell>
          <cell r="K1566">
            <v>25</v>
          </cell>
        </row>
        <row r="1567">
          <cell r="E1567" t="str">
            <v>Nam</v>
          </cell>
          <cell r="K1567">
            <v>25</v>
          </cell>
        </row>
        <row r="1568">
          <cell r="E1568" t="str">
            <v>Nam</v>
          </cell>
          <cell r="K1568">
            <v>25</v>
          </cell>
        </row>
        <row r="1569">
          <cell r="E1569" t="str">
            <v>Nam</v>
          </cell>
          <cell r="K1569">
            <v>25</v>
          </cell>
        </row>
        <row r="1570">
          <cell r="E1570" t="str">
            <v>Nam</v>
          </cell>
          <cell r="K1570">
            <v>25</v>
          </cell>
        </row>
        <row r="1571">
          <cell r="E1571" t="str">
            <v>Nam</v>
          </cell>
          <cell r="K1571">
            <v>25</v>
          </cell>
        </row>
        <row r="1572">
          <cell r="E1572" t="str">
            <v>Nam</v>
          </cell>
          <cell r="K1572">
            <v>25</v>
          </cell>
        </row>
        <row r="1573">
          <cell r="E1573" t="str">
            <v>Nam</v>
          </cell>
          <cell r="K1573">
            <v>25</v>
          </cell>
        </row>
        <row r="1574">
          <cell r="E1574" t="str">
            <v>Nam</v>
          </cell>
          <cell r="K1574">
            <v>25</v>
          </cell>
        </row>
        <row r="1575">
          <cell r="E1575" t="str">
            <v>Nam</v>
          </cell>
          <cell r="K1575">
            <v>25</v>
          </cell>
        </row>
        <row r="1576">
          <cell r="E1576" t="str">
            <v>Nam</v>
          </cell>
          <cell r="K1576">
            <v>25</v>
          </cell>
        </row>
        <row r="1577">
          <cell r="E1577" t="str">
            <v>Nam</v>
          </cell>
          <cell r="K1577">
            <v>25</v>
          </cell>
        </row>
        <row r="1578">
          <cell r="E1578" t="str">
            <v>Nam</v>
          </cell>
          <cell r="K1578">
            <v>25</v>
          </cell>
        </row>
        <row r="1579">
          <cell r="E1579" t="str">
            <v>Nam</v>
          </cell>
          <cell r="K1579">
            <v>25</v>
          </cell>
        </row>
        <row r="1580">
          <cell r="E1580" t="str">
            <v>Nam</v>
          </cell>
          <cell r="K1580">
            <v>25</v>
          </cell>
        </row>
        <row r="1581">
          <cell r="E1581" t="str">
            <v>Nöõ</v>
          </cell>
          <cell r="K1581">
            <v>25</v>
          </cell>
        </row>
        <row r="1582">
          <cell r="E1582" t="str">
            <v>Nöõ</v>
          </cell>
          <cell r="K1582">
            <v>25</v>
          </cell>
        </row>
        <row r="1583">
          <cell r="E1583" t="str">
            <v>Nam</v>
          </cell>
          <cell r="K1583">
            <v>25</v>
          </cell>
        </row>
        <row r="1584">
          <cell r="E1584" t="str">
            <v>Nöõ</v>
          </cell>
          <cell r="K1584">
            <v>25</v>
          </cell>
        </row>
        <row r="1585">
          <cell r="E1585" t="str">
            <v>Nam</v>
          </cell>
          <cell r="K1585">
            <v>25</v>
          </cell>
        </row>
        <row r="1586">
          <cell r="E1586" t="str">
            <v>Nam</v>
          </cell>
          <cell r="K1586">
            <v>25</v>
          </cell>
        </row>
        <row r="1587">
          <cell r="E1587" t="str">
            <v>Nöõ</v>
          </cell>
          <cell r="K1587">
            <v>25</v>
          </cell>
        </row>
        <row r="1588">
          <cell r="E1588" t="str">
            <v>Nam</v>
          </cell>
          <cell r="K1588">
            <v>25</v>
          </cell>
        </row>
        <row r="1589">
          <cell r="E1589" t="str">
            <v>Nöõ</v>
          </cell>
          <cell r="K1589">
            <v>25</v>
          </cell>
        </row>
        <row r="1590">
          <cell r="E1590" t="str">
            <v>Nöõ</v>
          </cell>
          <cell r="K1590">
            <v>25</v>
          </cell>
        </row>
        <row r="1591">
          <cell r="E1591" t="str">
            <v>Nam</v>
          </cell>
          <cell r="K1591">
            <v>25</v>
          </cell>
        </row>
        <row r="1592">
          <cell r="E1592" t="str">
            <v>Nam</v>
          </cell>
          <cell r="K1592">
            <v>25</v>
          </cell>
        </row>
        <row r="1593">
          <cell r="E1593" t="str">
            <v>Nam</v>
          </cell>
          <cell r="K1593">
            <v>25</v>
          </cell>
        </row>
        <row r="1594">
          <cell r="E1594" t="str">
            <v>Nöõ</v>
          </cell>
          <cell r="K1594">
            <v>25</v>
          </cell>
        </row>
        <row r="1595">
          <cell r="E1595" t="str">
            <v>Nöõ</v>
          </cell>
          <cell r="K1595">
            <v>25</v>
          </cell>
        </row>
        <row r="1596">
          <cell r="E1596" t="str">
            <v>Nam</v>
          </cell>
          <cell r="K1596">
            <v>25</v>
          </cell>
        </row>
        <row r="1597">
          <cell r="E1597" t="str">
            <v>Nam</v>
          </cell>
          <cell r="K1597">
            <v>25</v>
          </cell>
        </row>
        <row r="1598">
          <cell r="E1598" t="str">
            <v>Nöõ</v>
          </cell>
          <cell r="K1598">
            <v>25</v>
          </cell>
        </row>
        <row r="1599">
          <cell r="E1599" t="str">
            <v>Nöõ</v>
          </cell>
          <cell r="K1599">
            <v>25</v>
          </cell>
        </row>
        <row r="1600">
          <cell r="E1600" t="str">
            <v>Nöõ</v>
          </cell>
          <cell r="K1600">
            <v>25</v>
          </cell>
        </row>
        <row r="1601">
          <cell r="E1601" t="str">
            <v>Nöõ</v>
          </cell>
          <cell r="K1601">
            <v>25</v>
          </cell>
        </row>
        <row r="1602">
          <cell r="E1602" t="str">
            <v>Nam</v>
          </cell>
          <cell r="K1602">
            <v>25</v>
          </cell>
        </row>
        <row r="1603">
          <cell r="E1603" t="str">
            <v>Nam</v>
          </cell>
          <cell r="K1603">
            <v>25</v>
          </cell>
        </row>
        <row r="1604">
          <cell r="E1604" t="str">
            <v>Nöõ</v>
          </cell>
          <cell r="K1604">
            <v>25</v>
          </cell>
        </row>
        <row r="1605">
          <cell r="E1605" t="str">
            <v>Nöõ</v>
          </cell>
          <cell r="K1605">
            <v>25</v>
          </cell>
        </row>
        <row r="1606">
          <cell r="E1606" t="str">
            <v>Nam</v>
          </cell>
          <cell r="K1606">
            <v>25</v>
          </cell>
        </row>
        <row r="1607">
          <cell r="E1607" t="str">
            <v>Nam</v>
          </cell>
          <cell r="K1607">
            <v>25</v>
          </cell>
        </row>
        <row r="1608">
          <cell r="E1608" t="str">
            <v>Nam</v>
          </cell>
          <cell r="K1608">
            <v>25</v>
          </cell>
        </row>
        <row r="1609">
          <cell r="E1609" t="str">
            <v>Nam</v>
          </cell>
          <cell r="K1609">
            <v>27</v>
          </cell>
        </row>
        <row r="1610">
          <cell r="E1610" t="str">
            <v>Nam</v>
          </cell>
          <cell r="K1610">
            <v>27</v>
          </cell>
        </row>
        <row r="1611">
          <cell r="E1611" t="str">
            <v>Nam</v>
          </cell>
          <cell r="K1611">
            <v>27</v>
          </cell>
        </row>
        <row r="1612">
          <cell r="E1612" t="str">
            <v>Nam</v>
          </cell>
          <cell r="K1612">
            <v>27</v>
          </cell>
        </row>
        <row r="1613">
          <cell r="E1613" t="str">
            <v>Nam</v>
          </cell>
          <cell r="K1613">
            <v>27</v>
          </cell>
        </row>
        <row r="1614">
          <cell r="E1614" t="str">
            <v>Nam</v>
          </cell>
          <cell r="K1614">
            <v>27</v>
          </cell>
        </row>
        <row r="1615">
          <cell r="E1615" t="str">
            <v>Nam</v>
          </cell>
          <cell r="K1615">
            <v>27</v>
          </cell>
        </row>
        <row r="1616">
          <cell r="E1616" t="str">
            <v>Nam</v>
          </cell>
          <cell r="K1616">
            <v>27</v>
          </cell>
        </row>
        <row r="1617">
          <cell r="E1617" t="str">
            <v>Nam</v>
          </cell>
          <cell r="K1617">
            <v>27</v>
          </cell>
        </row>
        <row r="1618">
          <cell r="E1618" t="str">
            <v>Nam</v>
          </cell>
          <cell r="K1618">
            <v>27</v>
          </cell>
        </row>
        <row r="1619">
          <cell r="E1619" t="str">
            <v>Nam</v>
          </cell>
          <cell r="K1619">
            <v>27</v>
          </cell>
        </row>
        <row r="1620">
          <cell r="E1620" t="str">
            <v>Nam</v>
          </cell>
          <cell r="K1620">
            <v>27</v>
          </cell>
        </row>
        <row r="1621">
          <cell r="E1621" t="str">
            <v>Nöõ</v>
          </cell>
          <cell r="K1621">
            <v>27</v>
          </cell>
        </row>
        <row r="1622">
          <cell r="E1622" t="str">
            <v>Nam</v>
          </cell>
          <cell r="K1622">
            <v>27</v>
          </cell>
        </row>
        <row r="1623">
          <cell r="E1623" t="str">
            <v>Nöõ</v>
          </cell>
          <cell r="K1623">
            <v>27</v>
          </cell>
        </row>
        <row r="1624">
          <cell r="E1624" t="str">
            <v>Nöõ</v>
          </cell>
          <cell r="K1624">
            <v>27</v>
          </cell>
        </row>
        <row r="1625">
          <cell r="E1625" t="str">
            <v>Nam</v>
          </cell>
          <cell r="K1625">
            <v>27</v>
          </cell>
        </row>
        <row r="1626">
          <cell r="E1626" t="str">
            <v>Nam</v>
          </cell>
          <cell r="K1626">
            <v>27</v>
          </cell>
        </row>
        <row r="1627">
          <cell r="E1627" t="str">
            <v>Nöõ</v>
          </cell>
          <cell r="K1627">
            <v>27</v>
          </cell>
        </row>
        <row r="1628">
          <cell r="E1628" t="str">
            <v>Nöõ</v>
          </cell>
          <cell r="K1628">
            <v>27</v>
          </cell>
        </row>
        <row r="1629">
          <cell r="E1629" t="str">
            <v>Nam</v>
          </cell>
          <cell r="K1629">
            <v>27</v>
          </cell>
        </row>
        <row r="1630">
          <cell r="E1630" t="str">
            <v>Nam</v>
          </cell>
          <cell r="K1630">
            <v>27</v>
          </cell>
        </row>
        <row r="1631">
          <cell r="E1631" t="str">
            <v>Nöõ</v>
          </cell>
          <cell r="K1631">
            <v>27</v>
          </cell>
        </row>
        <row r="1632">
          <cell r="E1632" t="str">
            <v>Nöõ</v>
          </cell>
          <cell r="K1632">
            <v>27</v>
          </cell>
        </row>
        <row r="1633">
          <cell r="E1633" t="str">
            <v>Nam</v>
          </cell>
          <cell r="K1633">
            <v>27</v>
          </cell>
        </row>
        <row r="1634">
          <cell r="E1634" t="str">
            <v>Nam</v>
          </cell>
          <cell r="K1634">
            <v>27</v>
          </cell>
        </row>
        <row r="1635">
          <cell r="E1635" t="str">
            <v>Nam</v>
          </cell>
          <cell r="K1635">
            <v>27</v>
          </cell>
        </row>
        <row r="1636">
          <cell r="E1636" t="str">
            <v>Nam</v>
          </cell>
          <cell r="K1636">
            <v>27</v>
          </cell>
        </row>
        <row r="1637">
          <cell r="E1637" t="str">
            <v>Nam</v>
          </cell>
          <cell r="K1637">
            <v>27</v>
          </cell>
        </row>
        <row r="1638">
          <cell r="E1638" t="str">
            <v>Nam</v>
          </cell>
          <cell r="K1638">
            <v>27</v>
          </cell>
        </row>
        <row r="1639">
          <cell r="E1639" t="str">
            <v>Nam</v>
          </cell>
          <cell r="K1639">
            <v>27</v>
          </cell>
        </row>
        <row r="1640">
          <cell r="E1640" t="str">
            <v>Nam</v>
          </cell>
          <cell r="K1640">
            <v>27</v>
          </cell>
        </row>
        <row r="1641">
          <cell r="E1641" t="str">
            <v>Nam</v>
          </cell>
          <cell r="K1641">
            <v>27</v>
          </cell>
        </row>
        <row r="1642">
          <cell r="E1642" t="str">
            <v>Nam</v>
          </cell>
          <cell r="K1642">
            <v>27</v>
          </cell>
        </row>
        <row r="1643">
          <cell r="E1643" t="str">
            <v>Nam</v>
          </cell>
          <cell r="K1643">
            <v>27</v>
          </cell>
        </row>
        <row r="1644">
          <cell r="E1644" t="str">
            <v>Nam</v>
          </cell>
          <cell r="K1644">
            <v>27</v>
          </cell>
        </row>
        <row r="1645">
          <cell r="E1645" t="str">
            <v>Nöõ</v>
          </cell>
          <cell r="K1645">
            <v>27</v>
          </cell>
        </row>
        <row r="1646">
          <cell r="E1646" t="str">
            <v>Nöõ</v>
          </cell>
          <cell r="K1646">
            <v>27</v>
          </cell>
        </row>
        <row r="1647">
          <cell r="E1647" t="str">
            <v>Nöõ</v>
          </cell>
          <cell r="K1647">
            <v>27</v>
          </cell>
        </row>
        <row r="1648">
          <cell r="E1648" t="str">
            <v>Nöõ</v>
          </cell>
          <cell r="K1648">
            <v>27</v>
          </cell>
        </row>
        <row r="1649">
          <cell r="E1649" t="str">
            <v>Nam</v>
          </cell>
          <cell r="K1649">
            <v>27</v>
          </cell>
        </row>
        <row r="1650">
          <cell r="E1650" t="str">
            <v>Nam</v>
          </cell>
          <cell r="K1650">
            <v>27</v>
          </cell>
        </row>
        <row r="1651">
          <cell r="E1651" t="str">
            <v>Nam</v>
          </cell>
          <cell r="K1651">
            <v>27</v>
          </cell>
        </row>
        <row r="1652">
          <cell r="E1652" t="str">
            <v>Nam</v>
          </cell>
          <cell r="K1652">
            <v>27</v>
          </cell>
        </row>
        <row r="1653">
          <cell r="E1653" t="str">
            <v>Nöõ</v>
          </cell>
          <cell r="K1653">
            <v>27</v>
          </cell>
        </row>
        <row r="1654">
          <cell r="E1654" t="str">
            <v>Nöõ</v>
          </cell>
          <cell r="K1654">
            <v>27</v>
          </cell>
        </row>
        <row r="1655">
          <cell r="E1655" t="str">
            <v>Nöõ</v>
          </cell>
          <cell r="K1655">
            <v>27</v>
          </cell>
        </row>
        <row r="1656">
          <cell r="E1656" t="str">
            <v>Nöõ</v>
          </cell>
          <cell r="K1656">
            <v>27</v>
          </cell>
        </row>
        <row r="1657">
          <cell r="E1657" t="str">
            <v>Nöõ</v>
          </cell>
          <cell r="K1657">
            <v>27</v>
          </cell>
        </row>
        <row r="1658">
          <cell r="E1658" t="str">
            <v>Nöõ</v>
          </cell>
          <cell r="K1658">
            <v>27</v>
          </cell>
        </row>
        <row r="1659">
          <cell r="E1659" t="str">
            <v>Nöõ</v>
          </cell>
          <cell r="K1659">
            <v>27</v>
          </cell>
        </row>
        <row r="1660">
          <cell r="E1660" t="str">
            <v>Nöõ</v>
          </cell>
          <cell r="K1660">
            <v>27</v>
          </cell>
        </row>
        <row r="1661">
          <cell r="E1661" t="str">
            <v>Nam</v>
          </cell>
          <cell r="K1661">
            <v>27</v>
          </cell>
        </row>
        <row r="1662">
          <cell r="E1662" t="str">
            <v>Nam</v>
          </cell>
          <cell r="K1662">
            <v>27</v>
          </cell>
        </row>
        <row r="1663">
          <cell r="E1663" t="str">
            <v>Nam</v>
          </cell>
          <cell r="K1663">
            <v>27</v>
          </cell>
        </row>
        <row r="1664">
          <cell r="E1664" t="str">
            <v>Nam</v>
          </cell>
          <cell r="K1664">
            <v>27</v>
          </cell>
        </row>
        <row r="1665">
          <cell r="E1665" t="str">
            <v>Nam</v>
          </cell>
          <cell r="K1665">
            <v>27</v>
          </cell>
        </row>
        <row r="1666">
          <cell r="E1666" t="str">
            <v>Nam</v>
          </cell>
          <cell r="K1666">
            <v>27</v>
          </cell>
        </row>
        <row r="1667">
          <cell r="E1667" t="str">
            <v>Nam</v>
          </cell>
          <cell r="K1667">
            <v>27</v>
          </cell>
        </row>
        <row r="1668">
          <cell r="E1668" t="str">
            <v>Nam</v>
          </cell>
          <cell r="K1668">
            <v>27</v>
          </cell>
        </row>
        <row r="1669">
          <cell r="E1669" t="str">
            <v>Nöõ</v>
          </cell>
          <cell r="K1669">
            <v>28</v>
          </cell>
        </row>
        <row r="1670">
          <cell r="E1670" t="str">
            <v>Nöõ</v>
          </cell>
          <cell r="K1670">
            <v>28</v>
          </cell>
        </row>
        <row r="1671">
          <cell r="E1671" t="str">
            <v>Nöõ</v>
          </cell>
          <cell r="K1671">
            <v>28</v>
          </cell>
        </row>
        <row r="1672">
          <cell r="E1672" t="str">
            <v>Nam</v>
          </cell>
          <cell r="K1672">
            <v>28</v>
          </cell>
        </row>
        <row r="1673">
          <cell r="E1673" t="str">
            <v>Nam</v>
          </cell>
          <cell r="K1673">
            <v>28</v>
          </cell>
        </row>
        <row r="1674">
          <cell r="E1674" t="str">
            <v>Nam</v>
          </cell>
          <cell r="K1674">
            <v>28</v>
          </cell>
        </row>
        <row r="1675">
          <cell r="E1675" t="str">
            <v>Nam</v>
          </cell>
          <cell r="K1675">
            <v>28</v>
          </cell>
        </row>
        <row r="1676">
          <cell r="E1676" t="str">
            <v>Nam</v>
          </cell>
          <cell r="K1676">
            <v>28</v>
          </cell>
        </row>
        <row r="1677">
          <cell r="E1677" t="str">
            <v>Nöõ</v>
          </cell>
          <cell r="K1677">
            <v>28</v>
          </cell>
        </row>
        <row r="1678">
          <cell r="E1678" t="str">
            <v>Nöõ</v>
          </cell>
          <cell r="K1678">
            <v>28</v>
          </cell>
        </row>
        <row r="1679">
          <cell r="E1679" t="str">
            <v>Nöõ</v>
          </cell>
          <cell r="K1679">
            <v>28</v>
          </cell>
        </row>
        <row r="1680">
          <cell r="E1680" t="str">
            <v>Nöõ</v>
          </cell>
          <cell r="K1680">
            <v>28</v>
          </cell>
        </row>
        <row r="1681">
          <cell r="E1681" t="str">
            <v>Nöõ</v>
          </cell>
          <cell r="K1681">
            <v>28</v>
          </cell>
        </row>
        <row r="1682">
          <cell r="E1682" t="str">
            <v>Nam</v>
          </cell>
          <cell r="K1682">
            <v>28</v>
          </cell>
        </row>
        <row r="1683">
          <cell r="E1683" t="str">
            <v>Nam</v>
          </cell>
          <cell r="K1683">
            <v>28</v>
          </cell>
        </row>
        <row r="1684">
          <cell r="E1684" t="str">
            <v>Nam</v>
          </cell>
          <cell r="K1684">
            <v>28</v>
          </cell>
        </row>
        <row r="1685">
          <cell r="E1685" t="str">
            <v>Nam</v>
          </cell>
          <cell r="K1685">
            <v>28</v>
          </cell>
        </row>
        <row r="1686">
          <cell r="E1686" t="str">
            <v>Nöõ</v>
          </cell>
          <cell r="K1686">
            <v>28</v>
          </cell>
        </row>
        <row r="1687">
          <cell r="E1687" t="str">
            <v>Nöõ</v>
          </cell>
          <cell r="K1687">
            <v>28</v>
          </cell>
        </row>
        <row r="1688">
          <cell r="E1688" t="str">
            <v>Nam</v>
          </cell>
          <cell r="K1688">
            <v>28</v>
          </cell>
        </row>
        <row r="1689">
          <cell r="E1689" t="str">
            <v>Nam</v>
          </cell>
          <cell r="K1689">
            <v>28</v>
          </cell>
        </row>
        <row r="1690">
          <cell r="E1690" t="str">
            <v>Nöõ</v>
          </cell>
          <cell r="K1690">
            <v>28</v>
          </cell>
        </row>
        <row r="1691">
          <cell r="E1691" t="str">
            <v>Nöõ</v>
          </cell>
          <cell r="K1691">
            <v>28</v>
          </cell>
        </row>
        <row r="1692">
          <cell r="E1692" t="str">
            <v>Nöõ</v>
          </cell>
          <cell r="K1692">
            <v>28</v>
          </cell>
        </row>
        <row r="1693">
          <cell r="E1693" t="str">
            <v>Nöõ</v>
          </cell>
          <cell r="K1693">
            <v>28</v>
          </cell>
        </row>
        <row r="1694">
          <cell r="E1694" t="str">
            <v>Nöõ</v>
          </cell>
          <cell r="K1694">
            <v>28</v>
          </cell>
        </row>
        <row r="1695">
          <cell r="E1695" t="str">
            <v>Nöõ</v>
          </cell>
          <cell r="K1695">
            <v>28</v>
          </cell>
        </row>
        <row r="1696">
          <cell r="E1696" t="str">
            <v>Nöõ</v>
          </cell>
          <cell r="K1696">
            <v>28</v>
          </cell>
        </row>
        <row r="1697">
          <cell r="E1697" t="str">
            <v>Nöõ</v>
          </cell>
          <cell r="K1697">
            <v>28</v>
          </cell>
        </row>
        <row r="1698">
          <cell r="E1698" t="str">
            <v>Nöõ</v>
          </cell>
          <cell r="K1698">
            <v>28</v>
          </cell>
        </row>
        <row r="1699">
          <cell r="E1699" t="str">
            <v>Nam</v>
          </cell>
          <cell r="K1699">
            <v>28</v>
          </cell>
        </row>
        <row r="1700">
          <cell r="E1700" t="str">
            <v>Nam</v>
          </cell>
          <cell r="K1700">
            <v>28</v>
          </cell>
        </row>
        <row r="1701">
          <cell r="E1701" t="str">
            <v>Nam</v>
          </cell>
          <cell r="K1701">
            <v>28</v>
          </cell>
        </row>
        <row r="1702">
          <cell r="E1702" t="str">
            <v>Nöõ</v>
          </cell>
          <cell r="K1702">
            <v>28</v>
          </cell>
        </row>
        <row r="1703">
          <cell r="E1703" t="str">
            <v>Nöõ</v>
          </cell>
          <cell r="K1703">
            <v>28</v>
          </cell>
        </row>
        <row r="1704">
          <cell r="E1704" t="str">
            <v>Nam</v>
          </cell>
          <cell r="K1704">
            <v>28</v>
          </cell>
        </row>
        <row r="1705">
          <cell r="E1705" t="str">
            <v>Nam</v>
          </cell>
          <cell r="K1705">
            <v>28</v>
          </cell>
        </row>
        <row r="1706">
          <cell r="E1706" t="str">
            <v>Nam</v>
          </cell>
          <cell r="K1706">
            <v>28</v>
          </cell>
        </row>
        <row r="1707">
          <cell r="E1707" t="str">
            <v>Nöõ</v>
          </cell>
          <cell r="K1707">
            <v>28</v>
          </cell>
        </row>
        <row r="1708">
          <cell r="E1708" t="str">
            <v>Nöõ</v>
          </cell>
          <cell r="K1708">
            <v>28</v>
          </cell>
        </row>
        <row r="1709">
          <cell r="E1709" t="str">
            <v>Nöõ</v>
          </cell>
          <cell r="K1709">
            <v>28</v>
          </cell>
        </row>
        <row r="1710">
          <cell r="E1710" t="str">
            <v>Nöõ</v>
          </cell>
          <cell r="K1710">
            <v>28</v>
          </cell>
        </row>
        <row r="1711">
          <cell r="E1711" t="str">
            <v>Nam</v>
          </cell>
          <cell r="K1711">
            <v>28</v>
          </cell>
        </row>
        <row r="1712">
          <cell r="E1712" t="str">
            <v>Nam</v>
          </cell>
          <cell r="K1712">
            <v>28</v>
          </cell>
        </row>
        <row r="1713">
          <cell r="E1713" t="str">
            <v>Nam</v>
          </cell>
          <cell r="K1713">
            <v>28</v>
          </cell>
        </row>
        <row r="1714">
          <cell r="E1714" t="str">
            <v>Nöõ</v>
          </cell>
          <cell r="K1714">
            <v>28</v>
          </cell>
        </row>
        <row r="1715">
          <cell r="E1715" t="str">
            <v>Nöõ</v>
          </cell>
          <cell r="K1715">
            <v>28</v>
          </cell>
        </row>
        <row r="1716">
          <cell r="E1716" t="str">
            <v>Nöõ</v>
          </cell>
          <cell r="K1716">
            <v>28</v>
          </cell>
        </row>
        <row r="1717">
          <cell r="E1717" t="str">
            <v>Nöõ</v>
          </cell>
          <cell r="K1717">
            <v>28</v>
          </cell>
        </row>
        <row r="1718">
          <cell r="E1718" t="str">
            <v>Nam</v>
          </cell>
          <cell r="K1718">
            <v>28</v>
          </cell>
        </row>
        <row r="1719">
          <cell r="E1719" t="str">
            <v>Nam</v>
          </cell>
          <cell r="K1719">
            <v>28</v>
          </cell>
        </row>
        <row r="1720">
          <cell r="E1720" t="str">
            <v>Nöõ</v>
          </cell>
          <cell r="K1720">
            <v>28</v>
          </cell>
        </row>
        <row r="1721">
          <cell r="E1721" t="str">
            <v>Nöõ</v>
          </cell>
          <cell r="K1721">
            <v>28</v>
          </cell>
        </row>
        <row r="1722">
          <cell r="E1722" t="str">
            <v>Nam</v>
          </cell>
          <cell r="K1722">
            <v>28</v>
          </cell>
        </row>
        <row r="1723">
          <cell r="E1723" t="str">
            <v>Nam</v>
          </cell>
          <cell r="K1723">
            <v>28</v>
          </cell>
        </row>
        <row r="1724">
          <cell r="E1724" t="str">
            <v>Nam</v>
          </cell>
          <cell r="K1724">
            <v>28</v>
          </cell>
        </row>
        <row r="1725">
          <cell r="E1725" t="str">
            <v>Nam</v>
          </cell>
          <cell r="K1725">
            <v>28</v>
          </cell>
        </row>
        <row r="1726">
          <cell r="E1726" t="str">
            <v>Nöõ</v>
          </cell>
          <cell r="K1726">
            <v>28</v>
          </cell>
        </row>
        <row r="1727">
          <cell r="E1727" t="str">
            <v>Nöõ</v>
          </cell>
          <cell r="K1727">
            <v>28</v>
          </cell>
        </row>
        <row r="1728">
          <cell r="E1728" t="str">
            <v>Nöõ</v>
          </cell>
          <cell r="K1728">
            <v>28</v>
          </cell>
        </row>
        <row r="1729">
          <cell r="E1729" t="str">
            <v>Nöõ</v>
          </cell>
          <cell r="K1729">
            <v>28</v>
          </cell>
        </row>
        <row r="1730">
          <cell r="E1730" t="str">
            <v>Nam</v>
          </cell>
          <cell r="K1730">
            <v>28</v>
          </cell>
        </row>
        <row r="1731">
          <cell r="E1731" t="str">
            <v>Nam</v>
          </cell>
          <cell r="K1731">
            <v>28</v>
          </cell>
        </row>
        <row r="1732">
          <cell r="E1732" t="str">
            <v>Nöõ</v>
          </cell>
          <cell r="K1732">
            <v>28</v>
          </cell>
        </row>
        <row r="1733">
          <cell r="E1733" t="str">
            <v>Nöõ</v>
          </cell>
          <cell r="K1733">
            <v>28</v>
          </cell>
        </row>
        <row r="1734">
          <cell r="E1734" t="str">
            <v>Nöõ</v>
          </cell>
          <cell r="K1734">
            <v>28</v>
          </cell>
        </row>
        <row r="1735">
          <cell r="E1735" t="str">
            <v>Nöõ</v>
          </cell>
          <cell r="K1735">
            <v>28</v>
          </cell>
        </row>
        <row r="1736">
          <cell r="E1736" t="str">
            <v>Nam</v>
          </cell>
          <cell r="K1736">
            <v>28</v>
          </cell>
        </row>
        <row r="1737">
          <cell r="E1737" t="str">
            <v>Nöõ</v>
          </cell>
          <cell r="K1737">
            <v>28</v>
          </cell>
        </row>
        <row r="1738">
          <cell r="E1738" t="str">
            <v>Nöõ</v>
          </cell>
          <cell r="K1738">
            <v>28</v>
          </cell>
        </row>
        <row r="1739">
          <cell r="E1739" t="str">
            <v>Nöõ</v>
          </cell>
          <cell r="K1739">
            <v>28</v>
          </cell>
        </row>
        <row r="1740">
          <cell r="E1740" t="str">
            <v>Nöõ</v>
          </cell>
          <cell r="K1740">
            <v>28</v>
          </cell>
        </row>
        <row r="1741">
          <cell r="E1741" t="str">
            <v>Nöõ</v>
          </cell>
          <cell r="K1741">
            <v>28</v>
          </cell>
        </row>
        <row r="1742">
          <cell r="E1742" t="str">
            <v>Nöõ</v>
          </cell>
          <cell r="K1742">
            <v>28</v>
          </cell>
        </row>
        <row r="1743">
          <cell r="E1743" t="str">
            <v>Nöõ</v>
          </cell>
          <cell r="K1743">
            <v>28</v>
          </cell>
        </row>
        <row r="1744">
          <cell r="E1744" t="str">
            <v>Nöõ</v>
          </cell>
          <cell r="K1744">
            <v>28</v>
          </cell>
        </row>
        <row r="1745">
          <cell r="E1745" t="str">
            <v>Nöõ</v>
          </cell>
          <cell r="K1745">
            <v>28</v>
          </cell>
        </row>
        <row r="1746">
          <cell r="E1746" t="str">
            <v>Nöõ</v>
          </cell>
          <cell r="K1746">
            <v>28</v>
          </cell>
        </row>
        <row r="1747">
          <cell r="E1747" t="str">
            <v>Nam</v>
          </cell>
          <cell r="K1747">
            <v>28</v>
          </cell>
        </row>
        <row r="1748">
          <cell r="E1748" t="str">
            <v>Nam</v>
          </cell>
          <cell r="K1748">
            <v>28</v>
          </cell>
        </row>
        <row r="1749">
          <cell r="E1749" t="str">
            <v>Nam</v>
          </cell>
          <cell r="K1749">
            <v>28</v>
          </cell>
        </row>
        <row r="1750">
          <cell r="E1750" t="str">
            <v>Nam</v>
          </cell>
          <cell r="K1750">
            <v>28</v>
          </cell>
        </row>
        <row r="1751">
          <cell r="E1751" t="str">
            <v>Nam</v>
          </cell>
          <cell r="K1751">
            <v>28</v>
          </cell>
        </row>
        <row r="1752">
          <cell r="E1752" t="str">
            <v>Nam</v>
          </cell>
          <cell r="K1752">
            <v>28</v>
          </cell>
        </row>
        <row r="1753">
          <cell r="E1753" t="str">
            <v>Nam</v>
          </cell>
          <cell r="K1753">
            <v>28</v>
          </cell>
        </row>
        <row r="1754">
          <cell r="E1754" t="str">
            <v>Nam</v>
          </cell>
          <cell r="K1754">
            <v>28</v>
          </cell>
        </row>
        <row r="1755">
          <cell r="E1755" t="str">
            <v>Nam</v>
          </cell>
          <cell r="K1755">
            <v>28</v>
          </cell>
        </row>
        <row r="1756">
          <cell r="E1756" t="str">
            <v>Nam</v>
          </cell>
          <cell r="K1756">
            <v>28</v>
          </cell>
        </row>
        <row r="1757">
          <cell r="E1757" t="str">
            <v>Nam</v>
          </cell>
          <cell r="K1757">
            <v>28</v>
          </cell>
        </row>
        <row r="1758">
          <cell r="E1758" t="str">
            <v>Nöõ</v>
          </cell>
          <cell r="K1758">
            <v>28</v>
          </cell>
        </row>
        <row r="1759">
          <cell r="E1759" t="str">
            <v>Nöõ</v>
          </cell>
          <cell r="K1759">
            <v>28</v>
          </cell>
        </row>
        <row r="1760">
          <cell r="E1760" t="str">
            <v>Nam</v>
          </cell>
          <cell r="K1760">
            <v>28</v>
          </cell>
        </row>
        <row r="1761">
          <cell r="E1761" t="str">
            <v>Nam</v>
          </cell>
          <cell r="K1761">
            <v>28</v>
          </cell>
        </row>
        <row r="1762">
          <cell r="E1762" t="str">
            <v>Nöõ</v>
          </cell>
          <cell r="K1762">
            <v>28</v>
          </cell>
        </row>
        <row r="1763">
          <cell r="E1763" t="str">
            <v>Nöõ</v>
          </cell>
          <cell r="K1763">
            <v>28</v>
          </cell>
        </row>
        <row r="1764">
          <cell r="E1764" t="str">
            <v>Nam</v>
          </cell>
          <cell r="K1764">
            <v>28</v>
          </cell>
        </row>
        <row r="1765">
          <cell r="E1765" t="str">
            <v>Nam</v>
          </cell>
          <cell r="K1765">
            <v>28</v>
          </cell>
        </row>
        <row r="1766">
          <cell r="E1766" t="str">
            <v>Nam</v>
          </cell>
          <cell r="K1766">
            <v>28</v>
          </cell>
        </row>
        <row r="1767">
          <cell r="E1767" t="str">
            <v>Nöõ</v>
          </cell>
          <cell r="K1767">
            <v>28</v>
          </cell>
        </row>
        <row r="1768">
          <cell r="E1768" t="str">
            <v>Nöõ</v>
          </cell>
          <cell r="K1768">
            <v>28</v>
          </cell>
        </row>
        <row r="1769">
          <cell r="K1769">
            <v>28</v>
          </cell>
        </row>
        <row r="1770">
          <cell r="K1770">
            <v>28</v>
          </cell>
        </row>
        <row r="1771">
          <cell r="K1771">
            <v>28</v>
          </cell>
        </row>
        <row r="1772">
          <cell r="K1772">
            <v>28</v>
          </cell>
        </row>
        <row r="1773">
          <cell r="K1773">
            <v>28</v>
          </cell>
        </row>
        <row r="1774">
          <cell r="K1774">
            <v>28</v>
          </cell>
        </row>
        <row r="1775">
          <cell r="K1775">
            <v>28</v>
          </cell>
        </row>
        <row r="1776">
          <cell r="K1776">
            <v>28</v>
          </cell>
        </row>
        <row r="1777">
          <cell r="K1777">
            <v>28</v>
          </cell>
        </row>
        <row r="1778">
          <cell r="K1778">
            <v>28</v>
          </cell>
        </row>
        <row r="1779">
          <cell r="K1779">
            <v>28</v>
          </cell>
        </row>
        <row r="1780">
          <cell r="K1780">
            <v>28</v>
          </cell>
        </row>
        <row r="1781">
          <cell r="K1781">
            <v>28</v>
          </cell>
        </row>
        <row r="1782">
          <cell r="K1782">
            <v>28</v>
          </cell>
        </row>
        <row r="1783">
          <cell r="K1783">
            <v>28</v>
          </cell>
        </row>
        <row r="1784">
          <cell r="K1784">
            <v>28</v>
          </cell>
        </row>
        <row r="1785">
          <cell r="K1785">
            <v>28</v>
          </cell>
        </row>
        <row r="1786">
          <cell r="K1786">
            <v>28</v>
          </cell>
        </row>
        <row r="1787">
          <cell r="K1787">
            <v>28</v>
          </cell>
        </row>
        <row r="1788">
          <cell r="K1788">
            <v>28</v>
          </cell>
        </row>
        <row r="1789">
          <cell r="K1789">
            <v>28</v>
          </cell>
        </row>
        <row r="1790">
          <cell r="K1790">
            <v>28</v>
          </cell>
        </row>
        <row r="1791">
          <cell r="K1791">
            <v>28</v>
          </cell>
        </row>
        <row r="1792">
          <cell r="K1792">
            <v>28</v>
          </cell>
        </row>
        <row r="1793">
          <cell r="K1793">
            <v>28</v>
          </cell>
        </row>
        <row r="1794">
          <cell r="K1794">
            <v>28</v>
          </cell>
        </row>
        <row r="1795">
          <cell r="K1795">
            <v>28</v>
          </cell>
        </row>
        <row r="1796">
          <cell r="K1796">
            <v>28</v>
          </cell>
        </row>
        <row r="1797">
          <cell r="E1797" t="str">
            <v>Nöõ</v>
          </cell>
          <cell r="K1797">
            <v>30</v>
          </cell>
        </row>
        <row r="1798">
          <cell r="E1798" t="str">
            <v>Nöõ</v>
          </cell>
          <cell r="K1798">
            <v>30</v>
          </cell>
        </row>
        <row r="1799">
          <cell r="E1799" t="str">
            <v>Nöõ</v>
          </cell>
          <cell r="K1799">
            <v>30</v>
          </cell>
        </row>
        <row r="1800">
          <cell r="E1800" t="str">
            <v>Nöõ</v>
          </cell>
          <cell r="K1800">
            <v>30</v>
          </cell>
        </row>
        <row r="1801">
          <cell r="E1801" t="str">
            <v>Nöõ</v>
          </cell>
          <cell r="K1801">
            <v>30</v>
          </cell>
        </row>
        <row r="1802">
          <cell r="E1802" t="str">
            <v>Nöõ</v>
          </cell>
          <cell r="K1802">
            <v>30</v>
          </cell>
        </row>
        <row r="1803">
          <cell r="E1803" t="str">
            <v>Nöõ</v>
          </cell>
          <cell r="K1803">
            <v>30</v>
          </cell>
        </row>
        <row r="1804">
          <cell r="E1804" t="str">
            <v>Nöõ</v>
          </cell>
          <cell r="K1804">
            <v>30</v>
          </cell>
        </row>
        <row r="1805">
          <cell r="E1805" t="str">
            <v>Nöõ</v>
          </cell>
          <cell r="K1805">
            <v>30</v>
          </cell>
        </row>
        <row r="1806">
          <cell r="E1806" t="str">
            <v>Nöõ</v>
          </cell>
          <cell r="K1806">
            <v>30</v>
          </cell>
        </row>
        <row r="1807">
          <cell r="E1807" t="str">
            <v>Nam</v>
          </cell>
          <cell r="K1807">
            <v>30</v>
          </cell>
        </row>
        <row r="1808">
          <cell r="E1808" t="str">
            <v>Nam</v>
          </cell>
          <cell r="K1808">
            <v>30</v>
          </cell>
        </row>
        <row r="1809">
          <cell r="E1809" t="str">
            <v>Nam</v>
          </cell>
          <cell r="K1809">
            <v>30</v>
          </cell>
        </row>
        <row r="1810">
          <cell r="E1810" t="str">
            <v>Nam</v>
          </cell>
          <cell r="K1810">
            <v>30</v>
          </cell>
        </row>
        <row r="1811">
          <cell r="E1811" t="str">
            <v>Nam</v>
          </cell>
          <cell r="K1811">
            <v>30</v>
          </cell>
        </row>
        <row r="1812">
          <cell r="E1812" t="str">
            <v>Nam</v>
          </cell>
          <cell r="K1812">
            <v>30</v>
          </cell>
        </row>
        <row r="1813">
          <cell r="E1813" t="str">
            <v>Nam</v>
          </cell>
          <cell r="K1813">
            <v>30</v>
          </cell>
        </row>
        <row r="1814">
          <cell r="E1814" t="str">
            <v>Nam</v>
          </cell>
          <cell r="K1814">
            <v>30</v>
          </cell>
        </row>
        <row r="1815">
          <cell r="E1815" t="str">
            <v>Nam</v>
          </cell>
          <cell r="K1815">
            <v>30</v>
          </cell>
        </row>
        <row r="1816">
          <cell r="E1816" t="str">
            <v>Nam</v>
          </cell>
          <cell r="K1816">
            <v>30</v>
          </cell>
        </row>
        <row r="1817">
          <cell r="E1817" t="str">
            <v>Nam</v>
          </cell>
          <cell r="K1817">
            <v>30</v>
          </cell>
        </row>
        <row r="1818">
          <cell r="E1818" t="str">
            <v>Nam</v>
          </cell>
          <cell r="K1818">
            <v>30</v>
          </cell>
        </row>
        <row r="1819">
          <cell r="K1819">
            <v>30</v>
          </cell>
        </row>
        <row r="1820">
          <cell r="K1820">
            <v>30</v>
          </cell>
        </row>
        <row r="1821">
          <cell r="K1821">
            <v>30</v>
          </cell>
        </row>
        <row r="1822">
          <cell r="K1822">
            <v>30</v>
          </cell>
        </row>
        <row r="1823">
          <cell r="K1823">
            <v>30</v>
          </cell>
        </row>
        <row r="1824">
          <cell r="E1824" t="str">
            <v>Nam</v>
          </cell>
          <cell r="K1824">
            <v>30</v>
          </cell>
        </row>
        <row r="1825">
          <cell r="E1825" t="str">
            <v>Nam</v>
          </cell>
          <cell r="K1825">
            <v>30</v>
          </cell>
        </row>
        <row r="1826">
          <cell r="E1826" t="str">
            <v>Nam</v>
          </cell>
          <cell r="K1826">
            <v>30</v>
          </cell>
        </row>
        <row r="1827">
          <cell r="E1827" t="str">
            <v>Nam</v>
          </cell>
          <cell r="K1827">
            <v>30</v>
          </cell>
        </row>
        <row r="1828">
          <cell r="E1828" t="str">
            <v>Nöõ</v>
          </cell>
          <cell r="K1828">
            <v>30</v>
          </cell>
        </row>
        <row r="1829">
          <cell r="E1829" t="str">
            <v>Nöõ</v>
          </cell>
          <cell r="K1829">
            <v>30</v>
          </cell>
        </row>
        <row r="1830">
          <cell r="E1830" t="str">
            <v>Nöõ</v>
          </cell>
          <cell r="K1830">
            <v>30</v>
          </cell>
        </row>
        <row r="1831">
          <cell r="E1831" t="str">
            <v>Nam</v>
          </cell>
          <cell r="K1831">
            <v>30</v>
          </cell>
        </row>
        <row r="1832">
          <cell r="E1832" t="str">
            <v>Nam</v>
          </cell>
          <cell r="K1832">
            <v>30</v>
          </cell>
        </row>
        <row r="1833">
          <cell r="E1833" t="str">
            <v>Nam</v>
          </cell>
          <cell r="K1833">
            <v>30</v>
          </cell>
        </row>
        <row r="1834">
          <cell r="E1834" t="str">
            <v>Nam</v>
          </cell>
          <cell r="K1834">
            <v>30</v>
          </cell>
        </row>
        <row r="1835">
          <cell r="E1835" t="str">
            <v>Nöõ</v>
          </cell>
          <cell r="K1835">
            <v>30</v>
          </cell>
        </row>
        <row r="1836">
          <cell r="E1836" t="str">
            <v>Nöõ</v>
          </cell>
          <cell r="K1836">
            <v>30</v>
          </cell>
        </row>
        <row r="1837">
          <cell r="E1837" t="str">
            <v>Nöõ</v>
          </cell>
          <cell r="K1837">
            <v>30</v>
          </cell>
        </row>
        <row r="1838">
          <cell r="K1838">
            <v>30</v>
          </cell>
        </row>
        <row r="1839">
          <cell r="K1839">
            <v>30</v>
          </cell>
        </row>
        <row r="1840">
          <cell r="K1840">
            <v>30</v>
          </cell>
        </row>
        <row r="1841">
          <cell r="K1841">
            <v>30</v>
          </cell>
        </row>
        <row r="1842">
          <cell r="E1842" t="str">
            <v>Nam</v>
          </cell>
          <cell r="K1842">
            <v>31</v>
          </cell>
        </row>
        <row r="1843">
          <cell r="E1843" t="str">
            <v>Nam</v>
          </cell>
          <cell r="K1843">
            <v>31</v>
          </cell>
        </row>
        <row r="1844">
          <cell r="E1844" t="str">
            <v>Nam</v>
          </cell>
          <cell r="K1844">
            <v>31</v>
          </cell>
        </row>
        <row r="1845">
          <cell r="E1845" t="str">
            <v>Nam</v>
          </cell>
          <cell r="K1845">
            <v>31</v>
          </cell>
        </row>
        <row r="1846">
          <cell r="E1846" t="str">
            <v>Nam</v>
          </cell>
          <cell r="K1846">
            <v>31</v>
          </cell>
        </row>
        <row r="1847">
          <cell r="E1847" t="str">
            <v>Nöõ</v>
          </cell>
          <cell r="K1847">
            <v>31</v>
          </cell>
        </row>
        <row r="1848">
          <cell r="E1848" t="str">
            <v>Nam</v>
          </cell>
          <cell r="K1848">
            <v>31</v>
          </cell>
        </row>
        <row r="1849">
          <cell r="E1849" t="str">
            <v>Nam</v>
          </cell>
          <cell r="K1849">
            <v>31</v>
          </cell>
        </row>
        <row r="1850">
          <cell r="E1850" t="str">
            <v>Nam</v>
          </cell>
          <cell r="K1850">
            <v>31</v>
          </cell>
        </row>
        <row r="1851">
          <cell r="E1851" t="str">
            <v>Nam</v>
          </cell>
          <cell r="K1851">
            <v>31</v>
          </cell>
        </row>
        <row r="1852">
          <cell r="E1852" t="str">
            <v>Nam</v>
          </cell>
          <cell r="K1852">
            <v>31</v>
          </cell>
        </row>
        <row r="1853">
          <cell r="E1853" t="str">
            <v>Nöõ</v>
          </cell>
          <cell r="K1853">
            <v>31</v>
          </cell>
        </row>
        <row r="1854">
          <cell r="E1854" t="str">
            <v>Nöõ</v>
          </cell>
          <cell r="K1854">
            <v>31</v>
          </cell>
        </row>
        <row r="1855">
          <cell r="E1855" t="str">
            <v>Nöõ</v>
          </cell>
          <cell r="K1855">
            <v>31</v>
          </cell>
        </row>
        <row r="1856">
          <cell r="E1856" t="str">
            <v>Nam</v>
          </cell>
          <cell r="K1856">
            <v>31</v>
          </cell>
        </row>
        <row r="1857">
          <cell r="E1857" t="str">
            <v>Nam</v>
          </cell>
          <cell r="K1857">
            <v>31</v>
          </cell>
        </row>
        <row r="1858">
          <cell r="E1858" t="str">
            <v>Nam</v>
          </cell>
          <cell r="K1858">
            <v>31</v>
          </cell>
        </row>
        <row r="1859">
          <cell r="E1859" t="str">
            <v>Nam</v>
          </cell>
          <cell r="K1859">
            <v>31</v>
          </cell>
        </row>
        <row r="1860">
          <cell r="E1860" t="str">
            <v>Nöõ</v>
          </cell>
          <cell r="K1860">
            <v>31</v>
          </cell>
        </row>
        <row r="1861">
          <cell r="E1861" t="str">
            <v>Nöõ</v>
          </cell>
          <cell r="K1861">
            <v>31</v>
          </cell>
        </row>
        <row r="1862">
          <cell r="E1862" t="str">
            <v>Nam</v>
          </cell>
          <cell r="K1862">
            <v>31</v>
          </cell>
        </row>
        <row r="1863">
          <cell r="E1863" t="str">
            <v>Nam</v>
          </cell>
          <cell r="K1863">
            <v>31</v>
          </cell>
        </row>
        <row r="1864">
          <cell r="E1864" t="str">
            <v>Nam</v>
          </cell>
          <cell r="K1864">
            <v>31</v>
          </cell>
        </row>
        <row r="1865">
          <cell r="E1865" t="str">
            <v>Nam</v>
          </cell>
          <cell r="K1865">
            <v>31</v>
          </cell>
        </row>
        <row r="1866">
          <cell r="E1866" t="str">
            <v>Nöõ</v>
          </cell>
          <cell r="K1866">
            <v>31</v>
          </cell>
        </row>
        <row r="1867">
          <cell r="E1867" t="str">
            <v>Nöõ</v>
          </cell>
          <cell r="K1867">
            <v>31</v>
          </cell>
        </row>
        <row r="1868">
          <cell r="E1868" t="str">
            <v>Nöõ</v>
          </cell>
          <cell r="K1868">
            <v>31</v>
          </cell>
        </row>
        <row r="1869">
          <cell r="E1869" t="str">
            <v>Nöõ</v>
          </cell>
          <cell r="K1869">
            <v>31</v>
          </cell>
        </row>
        <row r="1870">
          <cell r="E1870" t="str">
            <v>Nam</v>
          </cell>
          <cell r="K1870">
            <v>31</v>
          </cell>
        </row>
        <row r="1871">
          <cell r="E1871" t="str">
            <v>Nam</v>
          </cell>
          <cell r="K1871">
            <v>31</v>
          </cell>
        </row>
        <row r="1872">
          <cell r="E1872" t="str">
            <v>Nam</v>
          </cell>
          <cell r="K1872">
            <v>31</v>
          </cell>
        </row>
        <row r="1873">
          <cell r="E1873" t="str">
            <v>Nam</v>
          </cell>
          <cell r="K1873">
            <v>31</v>
          </cell>
        </row>
        <row r="1874">
          <cell r="E1874" t="str">
            <v>Nöõ</v>
          </cell>
          <cell r="K1874">
            <v>31</v>
          </cell>
        </row>
        <row r="1875">
          <cell r="E1875" t="str">
            <v>Nöõ</v>
          </cell>
          <cell r="K1875">
            <v>31</v>
          </cell>
        </row>
        <row r="1876">
          <cell r="E1876" t="str">
            <v>Nöõ</v>
          </cell>
          <cell r="K1876">
            <v>31</v>
          </cell>
        </row>
        <row r="1877">
          <cell r="E1877" t="str">
            <v>Nöõ</v>
          </cell>
          <cell r="K1877">
            <v>31</v>
          </cell>
        </row>
        <row r="1878">
          <cell r="E1878" t="str">
            <v>Nöõ</v>
          </cell>
          <cell r="K1878">
            <v>31</v>
          </cell>
        </row>
        <row r="1879">
          <cell r="E1879" t="str">
            <v>Nöõ</v>
          </cell>
          <cell r="K1879">
            <v>31</v>
          </cell>
        </row>
        <row r="1880">
          <cell r="E1880" t="str">
            <v>Nam</v>
          </cell>
          <cell r="K1880">
            <v>31</v>
          </cell>
        </row>
        <row r="1881">
          <cell r="E1881" t="str">
            <v>Nöõ</v>
          </cell>
          <cell r="K1881">
            <v>31</v>
          </cell>
        </row>
        <row r="1882">
          <cell r="E1882" t="str">
            <v>Nöõ</v>
          </cell>
          <cell r="K1882">
            <v>31</v>
          </cell>
        </row>
        <row r="1883">
          <cell r="E1883" t="str">
            <v>Nöõ</v>
          </cell>
          <cell r="K1883">
            <v>31</v>
          </cell>
        </row>
        <row r="1884">
          <cell r="E1884" t="str">
            <v>Nöõ</v>
          </cell>
          <cell r="K1884">
            <v>31</v>
          </cell>
        </row>
        <row r="1885">
          <cell r="E1885" t="str">
            <v>Nöõ</v>
          </cell>
          <cell r="K1885">
            <v>31</v>
          </cell>
        </row>
        <row r="1886">
          <cell r="E1886" t="str">
            <v>Nöõ</v>
          </cell>
          <cell r="K1886">
            <v>31</v>
          </cell>
        </row>
        <row r="1887">
          <cell r="E1887" t="str">
            <v>Nöõ</v>
          </cell>
          <cell r="K1887">
            <v>31</v>
          </cell>
        </row>
        <row r="1888">
          <cell r="E1888" t="str">
            <v>Nöõ</v>
          </cell>
          <cell r="K1888">
            <v>31</v>
          </cell>
        </row>
        <row r="1889">
          <cell r="E1889" t="str">
            <v>Nöõ</v>
          </cell>
          <cell r="K1889">
            <v>31</v>
          </cell>
        </row>
        <row r="1890">
          <cell r="E1890" t="str">
            <v>Nöõ</v>
          </cell>
          <cell r="K1890">
            <v>31</v>
          </cell>
        </row>
        <row r="1891">
          <cell r="E1891" t="str">
            <v>Nam</v>
          </cell>
          <cell r="K1891">
            <v>31</v>
          </cell>
        </row>
        <row r="1892">
          <cell r="E1892" t="str">
            <v>Nam</v>
          </cell>
          <cell r="K1892">
            <v>31</v>
          </cell>
        </row>
        <row r="1893">
          <cell r="E1893" t="str">
            <v>Nöõ</v>
          </cell>
          <cell r="K1893">
            <v>31</v>
          </cell>
        </row>
        <row r="1894">
          <cell r="E1894" t="str">
            <v>Nöõ</v>
          </cell>
          <cell r="K1894">
            <v>31</v>
          </cell>
        </row>
        <row r="1895">
          <cell r="E1895" t="str">
            <v>Nam</v>
          </cell>
          <cell r="K1895">
            <v>31</v>
          </cell>
        </row>
        <row r="1896">
          <cell r="E1896" t="str">
            <v>Nam</v>
          </cell>
          <cell r="K1896">
            <v>31</v>
          </cell>
        </row>
        <row r="1897">
          <cell r="E1897" t="str">
            <v>Nöõ</v>
          </cell>
          <cell r="K1897">
            <v>31</v>
          </cell>
        </row>
        <row r="1898">
          <cell r="E1898" t="str">
            <v>Nöõ</v>
          </cell>
          <cell r="K1898">
            <v>31</v>
          </cell>
        </row>
        <row r="1899">
          <cell r="E1899" t="str">
            <v>Nöõ</v>
          </cell>
          <cell r="K1899">
            <v>31</v>
          </cell>
        </row>
        <row r="1900">
          <cell r="E1900" t="str">
            <v>Nöõ</v>
          </cell>
          <cell r="K1900">
            <v>31</v>
          </cell>
        </row>
        <row r="1901">
          <cell r="E1901" t="str">
            <v>Nam</v>
          </cell>
          <cell r="K1901">
            <v>31</v>
          </cell>
        </row>
        <row r="1902">
          <cell r="E1902" t="str">
            <v>Nam</v>
          </cell>
          <cell r="K1902">
            <v>31</v>
          </cell>
        </row>
        <row r="1903">
          <cell r="E1903" t="str">
            <v>Nam</v>
          </cell>
          <cell r="K1903">
            <v>31</v>
          </cell>
        </row>
        <row r="1904">
          <cell r="E1904" t="str">
            <v>Nam</v>
          </cell>
          <cell r="K1904">
            <v>31</v>
          </cell>
        </row>
        <row r="1905">
          <cell r="E1905" t="str">
            <v>Nam</v>
          </cell>
          <cell r="K1905">
            <v>31</v>
          </cell>
        </row>
        <row r="1906">
          <cell r="E1906" t="str">
            <v>Nöõ</v>
          </cell>
          <cell r="K1906">
            <v>31</v>
          </cell>
        </row>
        <row r="1907">
          <cell r="E1907" t="str">
            <v>Nam</v>
          </cell>
          <cell r="K1907">
            <v>31</v>
          </cell>
        </row>
        <row r="1908">
          <cell r="E1908" t="str">
            <v>Nam</v>
          </cell>
          <cell r="K1908">
            <v>31</v>
          </cell>
        </row>
        <row r="1909">
          <cell r="E1909" t="str">
            <v>Nam</v>
          </cell>
          <cell r="K1909">
            <v>31</v>
          </cell>
        </row>
        <row r="1910">
          <cell r="E1910" t="str">
            <v>Nam</v>
          </cell>
          <cell r="K1910">
            <v>31</v>
          </cell>
        </row>
        <row r="1911">
          <cell r="E1911" t="str">
            <v>Nam</v>
          </cell>
          <cell r="K1911">
            <v>31</v>
          </cell>
        </row>
        <row r="1912">
          <cell r="E1912" t="str">
            <v>Nöõ</v>
          </cell>
          <cell r="K1912">
            <v>31</v>
          </cell>
        </row>
        <row r="1913">
          <cell r="E1913" t="str">
            <v>Nöõ</v>
          </cell>
          <cell r="K1913">
            <v>31</v>
          </cell>
        </row>
        <row r="1914">
          <cell r="E1914" t="str">
            <v>Nöõ</v>
          </cell>
          <cell r="K1914">
            <v>31</v>
          </cell>
        </row>
        <row r="1915">
          <cell r="E1915" t="str">
            <v>Nam</v>
          </cell>
          <cell r="K1915">
            <v>31</v>
          </cell>
        </row>
        <row r="1916">
          <cell r="E1916" t="str">
            <v>Nam</v>
          </cell>
          <cell r="K1916">
            <v>31</v>
          </cell>
        </row>
        <row r="1917">
          <cell r="E1917" t="str">
            <v>Nam</v>
          </cell>
          <cell r="K1917">
            <v>31</v>
          </cell>
        </row>
        <row r="1918">
          <cell r="E1918" t="str">
            <v>Nam</v>
          </cell>
          <cell r="K1918">
            <v>31</v>
          </cell>
        </row>
        <row r="1919">
          <cell r="E1919" t="str">
            <v>Nöõ</v>
          </cell>
          <cell r="K1919">
            <v>31</v>
          </cell>
        </row>
        <row r="1920">
          <cell r="E1920" t="str">
            <v>Nöõ</v>
          </cell>
          <cell r="K1920">
            <v>31</v>
          </cell>
        </row>
        <row r="1921">
          <cell r="E1921" t="str">
            <v>Nam</v>
          </cell>
          <cell r="K1921">
            <v>31</v>
          </cell>
        </row>
        <row r="1922">
          <cell r="E1922" t="str">
            <v>Nam</v>
          </cell>
          <cell r="K1922">
            <v>31</v>
          </cell>
        </row>
        <row r="1923">
          <cell r="E1923" t="str">
            <v>Nam</v>
          </cell>
          <cell r="K1923">
            <v>31</v>
          </cell>
        </row>
        <row r="1924">
          <cell r="E1924" t="str">
            <v>Nam</v>
          </cell>
          <cell r="K1924">
            <v>31</v>
          </cell>
        </row>
        <row r="1925">
          <cell r="E1925" t="str">
            <v>Nöõ</v>
          </cell>
          <cell r="K1925">
            <v>31</v>
          </cell>
        </row>
        <row r="1926">
          <cell r="E1926" t="str">
            <v>Nöõ</v>
          </cell>
          <cell r="K1926">
            <v>31</v>
          </cell>
        </row>
        <row r="1927">
          <cell r="E1927" t="str">
            <v>Nöõ</v>
          </cell>
          <cell r="K1927">
            <v>31</v>
          </cell>
        </row>
        <row r="1928">
          <cell r="E1928" t="str">
            <v>Nöõ</v>
          </cell>
          <cell r="K1928">
            <v>31</v>
          </cell>
        </row>
        <row r="1929">
          <cell r="E1929" t="str">
            <v>Nam</v>
          </cell>
          <cell r="K1929">
            <v>31</v>
          </cell>
        </row>
        <row r="1930">
          <cell r="E1930" t="str">
            <v>Nam</v>
          </cell>
          <cell r="K1930">
            <v>31</v>
          </cell>
        </row>
        <row r="1931">
          <cell r="E1931" t="str">
            <v>Nam</v>
          </cell>
          <cell r="K1931">
            <v>31</v>
          </cell>
        </row>
        <row r="1932">
          <cell r="E1932" t="str">
            <v>Nam</v>
          </cell>
          <cell r="K1932">
            <v>31</v>
          </cell>
        </row>
        <row r="1933">
          <cell r="E1933" t="str">
            <v>Nöõ</v>
          </cell>
          <cell r="K1933">
            <v>31</v>
          </cell>
        </row>
        <row r="1934">
          <cell r="E1934" t="str">
            <v>Nöõ</v>
          </cell>
          <cell r="K1934">
            <v>31</v>
          </cell>
        </row>
        <row r="1935">
          <cell r="E1935" t="str">
            <v>Nöõ</v>
          </cell>
          <cell r="K1935">
            <v>31</v>
          </cell>
        </row>
        <row r="1936">
          <cell r="E1936" t="str">
            <v>Nöõ</v>
          </cell>
          <cell r="K1936">
            <v>31</v>
          </cell>
        </row>
        <row r="1937">
          <cell r="E1937" t="str">
            <v>Nöõ</v>
          </cell>
          <cell r="K1937">
            <v>31</v>
          </cell>
        </row>
        <row r="1938">
          <cell r="E1938" t="str">
            <v>Nöõ</v>
          </cell>
          <cell r="K1938">
            <v>31</v>
          </cell>
        </row>
        <row r="1939">
          <cell r="E1939" t="str">
            <v>Nam</v>
          </cell>
          <cell r="K1939">
            <v>31</v>
          </cell>
        </row>
        <row r="1940">
          <cell r="E1940" t="str">
            <v>Nöõ</v>
          </cell>
          <cell r="K1940">
            <v>31</v>
          </cell>
        </row>
        <row r="1941">
          <cell r="E1941" t="str">
            <v>Nöõ</v>
          </cell>
          <cell r="K1941">
            <v>31</v>
          </cell>
        </row>
        <row r="1942">
          <cell r="E1942" t="str">
            <v>Nöõ</v>
          </cell>
          <cell r="K1942">
            <v>31</v>
          </cell>
        </row>
        <row r="1943">
          <cell r="E1943" t="str">
            <v>Nöõ</v>
          </cell>
          <cell r="K1943">
            <v>31</v>
          </cell>
        </row>
        <row r="1944">
          <cell r="E1944" t="str">
            <v>Nöõ</v>
          </cell>
          <cell r="K1944">
            <v>31</v>
          </cell>
        </row>
        <row r="1945">
          <cell r="E1945" t="str">
            <v>Nöõ</v>
          </cell>
          <cell r="K1945">
            <v>31</v>
          </cell>
        </row>
        <row r="1946">
          <cell r="E1946" t="str">
            <v>Nöõ</v>
          </cell>
          <cell r="K1946">
            <v>31</v>
          </cell>
        </row>
        <row r="1947">
          <cell r="E1947" t="str">
            <v>Nöõ</v>
          </cell>
          <cell r="K1947">
            <v>31</v>
          </cell>
        </row>
        <row r="1948">
          <cell r="E1948" t="str">
            <v>Nöõ</v>
          </cell>
          <cell r="K1948">
            <v>31</v>
          </cell>
        </row>
        <row r="1949">
          <cell r="E1949" t="str">
            <v>Nöõ</v>
          </cell>
          <cell r="K1949">
            <v>31</v>
          </cell>
        </row>
        <row r="1950">
          <cell r="E1950" t="str">
            <v>Nam</v>
          </cell>
          <cell r="K1950">
            <v>31</v>
          </cell>
        </row>
        <row r="1951">
          <cell r="E1951" t="str">
            <v>Nam</v>
          </cell>
          <cell r="K1951">
            <v>31</v>
          </cell>
        </row>
        <row r="1952">
          <cell r="E1952" t="str">
            <v>Nöõ</v>
          </cell>
          <cell r="K1952">
            <v>31</v>
          </cell>
        </row>
        <row r="1953">
          <cell r="E1953" t="str">
            <v>Nöõ</v>
          </cell>
          <cell r="K1953">
            <v>31</v>
          </cell>
        </row>
        <row r="1954">
          <cell r="E1954" t="str">
            <v>Nam</v>
          </cell>
          <cell r="K1954">
            <v>31</v>
          </cell>
        </row>
        <row r="1955">
          <cell r="E1955" t="str">
            <v>Nam</v>
          </cell>
          <cell r="K1955">
            <v>31</v>
          </cell>
        </row>
        <row r="1956">
          <cell r="E1956" t="str">
            <v>Nöõ</v>
          </cell>
          <cell r="K1956">
            <v>31</v>
          </cell>
        </row>
        <row r="1957">
          <cell r="E1957" t="str">
            <v>Nöõ</v>
          </cell>
          <cell r="K1957">
            <v>31</v>
          </cell>
        </row>
        <row r="1958">
          <cell r="E1958" t="str">
            <v>Nöõ</v>
          </cell>
          <cell r="K1958">
            <v>31</v>
          </cell>
        </row>
        <row r="1959">
          <cell r="E1959" t="str">
            <v>Nöõ</v>
          </cell>
          <cell r="K1959">
            <v>31</v>
          </cell>
        </row>
        <row r="1960">
          <cell r="E1960" t="str">
            <v>Nöõ</v>
          </cell>
          <cell r="K1960">
            <v>33</v>
          </cell>
        </row>
        <row r="1961">
          <cell r="E1961" t="str">
            <v>Nöõ</v>
          </cell>
          <cell r="K1961">
            <v>33</v>
          </cell>
        </row>
        <row r="1962">
          <cell r="E1962" t="str">
            <v>Nam</v>
          </cell>
          <cell r="K1962">
            <v>33</v>
          </cell>
        </row>
        <row r="1963">
          <cell r="E1963" t="str">
            <v>Nam</v>
          </cell>
          <cell r="K1963">
            <v>33</v>
          </cell>
        </row>
        <row r="1964">
          <cell r="E1964" t="str">
            <v>Nam</v>
          </cell>
          <cell r="K1964">
            <v>33</v>
          </cell>
        </row>
        <row r="1965">
          <cell r="E1965" t="str">
            <v>Nöõ</v>
          </cell>
          <cell r="K1965">
            <v>33</v>
          </cell>
        </row>
        <row r="1966">
          <cell r="E1966" t="str">
            <v>Nam</v>
          </cell>
          <cell r="K1966">
            <v>33</v>
          </cell>
        </row>
        <row r="1967">
          <cell r="E1967" t="str">
            <v>Nöõ</v>
          </cell>
          <cell r="K1967">
            <v>33</v>
          </cell>
        </row>
        <row r="1968">
          <cell r="E1968" t="str">
            <v>Nöõ</v>
          </cell>
          <cell r="K1968">
            <v>33</v>
          </cell>
        </row>
        <row r="1969">
          <cell r="E1969" t="str">
            <v>Nöõ</v>
          </cell>
          <cell r="K1969">
            <v>33</v>
          </cell>
        </row>
        <row r="1970">
          <cell r="E1970" t="str">
            <v>Nam</v>
          </cell>
          <cell r="K1970">
            <v>33</v>
          </cell>
        </row>
        <row r="1971">
          <cell r="E1971" t="str">
            <v>Nam</v>
          </cell>
          <cell r="K1971">
            <v>33</v>
          </cell>
        </row>
        <row r="1972">
          <cell r="E1972" t="str">
            <v>Nam</v>
          </cell>
          <cell r="K1972">
            <v>33</v>
          </cell>
        </row>
        <row r="1973">
          <cell r="E1973" t="str">
            <v>Nam</v>
          </cell>
          <cell r="K1973">
            <v>33</v>
          </cell>
        </row>
        <row r="1974">
          <cell r="E1974" t="str">
            <v>Nam</v>
          </cell>
          <cell r="K1974">
            <v>33</v>
          </cell>
        </row>
        <row r="1975">
          <cell r="E1975" t="str">
            <v>Nam</v>
          </cell>
          <cell r="K1975">
            <v>33</v>
          </cell>
        </row>
        <row r="1976">
          <cell r="E1976" t="str">
            <v>Nam</v>
          </cell>
          <cell r="K1976">
            <v>33</v>
          </cell>
        </row>
        <row r="1977">
          <cell r="E1977" t="str">
            <v>Nam</v>
          </cell>
          <cell r="K1977">
            <v>33</v>
          </cell>
        </row>
        <row r="1978">
          <cell r="E1978" t="str">
            <v>Nam</v>
          </cell>
          <cell r="K1978">
            <v>33</v>
          </cell>
        </row>
        <row r="1979">
          <cell r="E1979" t="str">
            <v>Nam</v>
          </cell>
          <cell r="K1979">
            <v>33</v>
          </cell>
        </row>
        <row r="1980">
          <cell r="E1980" t="str">
            <v>Nam</v>
          </cell>
          <cell r="K1980">
            <v>33</v>
          </cell>
        </row>
        <row r="1981">
          <cell r="E1981" t="str">
            <v>Nam</v>
          </cell>
          <cell r="K1981">
            <v>33</v>
          </cell>
        </row>
        <row r="1982">
          <cell r="E1982" t="str">
            <v>Nam</v>
          </cell>
          <cell r="K1982">
            <v>33</v>
          </cell>
        </row>
        <row r="1983">
          <cell r="E1983" t="str">
            <v>Nam</v>
          </cell>
          <cell r="K1983">
            <v>33</v>
          </cell>
        </row>
        <row r="1984">
          <cell r="E1984" t="str">
            <v>Nöõ</v>
          </cell>
          <cell r="K1984">
            <v>33</v>
          </cell>
        </row>
        <row r="1985">
          <cell r="E1985" t="str">
            <v>Nam</v>
          </cell>
          <cell r="K1985">
            <v>33</v>
          </cell>
        </row>
        <row r="1986">
          <cell r="E1986" t="str">
            <v>Nam</v>
          </cell>
          <cell r="K1986">
            <v>33</v>
          </cell>
        </row>
        <row r="1987">
          <cell r="E1987" t="str">
            <v>Nam</v>
          </cell>
          <cell r="K1987">
            <v>33</v>
          </cell>
        </row>
        <row r="1988">
          <cell r="E1988" t="str">
            <v>Nöõ</v>
          </cell>
          <cell r="K1988">
            <v>33</v>
          </cell>
        </row>
        <row r="1989">
          <cell r="K1989">
            <v>33</v>
          </cell>
        </row>
        <row r="1990">
          <cell r="K1990">
            <v>33</v>
          </cell>
        </row>
        <row r="1991">
          <cell r="K1991">
            <v>33</v>
          </cell>
        </row>
        <row r="1992">
          <cell r="K1992">
            <v>33</v>
          </cell>
        </row>
        <row r="1993">
          <cell r="K1993">
            <v>33</v>
          </cell>
        </row>
        <row r="1994">
          <cell r="K1994">
            <v>33</v>
          </cell>
        </row>
        <row r="1995">
          <cell r="K1995">
            <v>33</v>
          </cell>
        </row>
        <row r="1996">
          <cell r="K1996">
            <v>33</v>
          </cell>
        </row>
        <row r="1997">
          <cell r="K1997">
            <v>33</v>
          </cell>
        </row>
        <row r="1998">
          <cell r="K1998">
            <v>33</v>
          </cell>
        </row>
        <row r="1999">
          <cell r="K1999">
            <v>33</v>
          </cell>
        </row>
        <row r="2000">
          <cell r="E2000" t="str">
            <v>Nam</v>
          </cell>
          <cell r="K2000">
            <v>35</v>
          </cell>
        </row>
        <row r="2001">
          <cell r="E2001" t="str">
            <v>Nam</v>
          </cell>
          <cell r="K2001">
            <v>35</v>
          </cell>
        </row>
        <row r="2002">
          <cell r="E2002" t="str">
            <v>Nam</v>
          </cell>
          <cell r="K2002">
            <v>35</v>
          </cell>
        </row>
        <row r="2003">
          <cell r="E2003" t="str">
            <v>Nam</v>
          </cell>
          <cell r="K2003">
            <v>35</v>
          </cell>
        </row>
        <row r="2004">
          <cell r="E2004" t="str">
            <v>Nam</v>
          </cell>
          <cell r="K2004">
            <v>35</v>
          </cell>
        </row>
        <row r="2005">
          <cell r="E2005" t="str">
            <v>Nam</v>
          </cell>
          <cell r="K2005">
            <v>35</v>
          </cell>
        </row>
        <row r="2006">
          <cell r="E2006" t="str">
            <v>Nam</v>
          </cell>
          <cell r="K2006">
            <v>35</v>
          </cell>
        </row>
        <row r="2007">
          <cell r="E2007" t="str">
            <v>Nöõ</v>
          </cell>
          <cell r="K2007">
            <v>35</v>
          </cell>
        </row>
        <row r="2008">
          <cell r="E2008" t="str">
            <v>Nam</v>
          </cell>
          <cell r="K2008">
            <v>35</v>
          </cell>
        </row>
        <row r="2009">
          <cell r="E2009" t="str">
            <v>Nam</v>
          </cell>
          <cell r="K2009">
            <v>35</v>
          </cell>
        </row>
        <row r="2010">
          <cell r="E2010" t="str">
            <v>Nöõ</v>
          </cell>
          <cell r="K2010">
            <v>35</v>
          </cell>
        </row>
        <row r="2011">
          <cell r="E2011" t="str">
            <v>Nöõ</v>
          </cell>
          <cell r="K2011">
            <v>35</v>
          </cell>
        </row>
        <row r="2012">
          <cell r="E2012" t="str">
            <v>Nam</v>
          </cell>
          <cell r="K2012">
            <v>35</v>
          </cell>
        </row>
        <row r="2013">
          <cell r="E2013" t="str">
            <v>Nam</v>
          </cell>
          <cell r="K2013">
            <v>35</v>
          </cell>
        </row>
        <row r="2014">
          <cell r="E2014" t="str">
            <v>Nam</v>
          </cell>
          <cell r="K2014">
            <v>35</v>
          </cell>
        </row>
        <row r="2015">
          <cell r="E2015" t="str">
            <v>Nam</v>
          </cell>
          <cell r="K2015">
            <v>35</v>
          </cell>
        </row>
        <row r="2016">
          <cell r="E2016" t="str">
            <v>Nöõ</v>
          </cell>
          <cell r="K2016">
            <v>35</v>
          </cell>
        </row>
        <row r="2017">
          <cell r="E2017" t="str">
            <v>Nam</v>
          </cell>
          <cell r="K2017">
            <v>35</v>
          </cell>
        </row>
        <row r="2018">
          <cell r="E2018" t="str">
            <v>Nam</v>
          </cell>
          <cell r="K2018">
            <v>35</v>
          </cell>
        </row>
        <row r="2019">
          <cell r="E2019" t="str">
            <v>Nam</v>
          </cell>
          <cell r="K2019">
            <v>35</v>
          </cell>
        </row>
        <row r="2020">
          <cell r="E2020" t="str">
            <v>Nöõ</v>
          </cell>
          <cell r="K2020">
            <v>35</v>
          </cell>
        </row>
        <row r="2021">
          <cell r="E2021" t="str">
            <v>Nam</v>
          </cell>
          <cell r="K2021">
            <v>35</v>
          </cell>
        </row>
        <row r="2022">
          <cell r="E2022" t="str">
            <v>Nam</v>
          </cell>
          <cell r="K2022">
            <v>35</v>
          </cell>
        </row>
        <row r="2023">
          <cell r="E2023" t="str">
            <v>Nöõ</v>
          </cell>
          <cell r="K2023">
            <v>35</v>
          </cell>
        </row>
        <row r="2024">
          <cell r="E2024" t="str">
            <v>Nam</v>
          </cell>
          <cell r="K2024">
            <v>35</v>
          </cell>
        </row>
        <row r="2025">
          <cell r="E2025" t="str">
            <v>Nam</v>
          </cell>
          <cell r="K2025">
            <v>35</v>
          </cell>
        </row>
        <row r="2026">
          <cell r="E2026" t="str">
            <v>Nöõ</v>
          </cell>
          <cell r="K2026">
            <v>35</v>
          </cell>
        </row>
        <row r="2027">
          <cell r="E2027" t="str">
            <v>Nam</v>
          </cell>
          <cell r="K2027">
            <v>39</v>
          </cell>
        </row>
        <row r="2028">
          <cell r="E2028" t="str">
            <v>Nöõ</v>
          </cell>
          <cell r="K2028">
            <v>39</v>
          </cell>
        </row>
        <row r="2029">
          <cell r="E2029" t="str">
            <v>Nöõ</v>
          </cell>
          <cell r="K2029">
            <v>39</v>
          </cell>
        </row>
        <row r="2030">
          <cell r="E2030" t="str">
            <v>Nöõ</v>
          </cell>
          <cell r="K2030">
            <v>39</v>
          </cell>
        </row>
        <row r="2031">
          <cell r="E2031" t="str">
            <v>Nöõ</v>
          </cell>
          <cell r="K2031">
            <v>39</v>
          </cell>
        </row>
        <row r="2032">
          <cell r="E2032" t="str">
            <v>Nöõ</v>
          </cell>
          <cell r="K2032">
            <v>39</v>
          </cell>
        </row>
        <row r="2033">
          <cell r="E2033" t="str">
            <v>Nöõ</v>
          </cell>
          <cell r="K2033">
            <v>39</v>
          </cell>
        </row>
        <row r="2034">
          <cell r="E2034" t="str">
            <v>Nam</v>
          </cell>
          <cell r="K2034">
            <v>39</v>
          </cell>
        </row>
        <row r="2035">
          <cell r="E2035" t="str">
            <v>Nam</v>
          </cell>
          <cell r="K2035">
            <v>39</v>
          </cell>
        </row>
        <row r="2036">
          <cell r="E2036" t="str">
            <v>Nam</v>
          </cell>
          <cell r="K2036">
            <v>39</v>
          </cell>
        </row>
        <row r="2037">
          <cell r="E2037" t="str">
            <v>Nam</v>
          </cell>
          <cell r="K2037">
            <v>39</v>
          </cell>
        </row>
        <row r="2038">
          <cell r="E2038" t="str">
            <v>Nam</v>
          </cell>
          <cell r="K2038">
            <v>39</v>
          </cell>
        </row>
        <row r="2039">
          <cell r="E2039" t="str">
            <v>Nam</v>
          </cell>
          <cell r="K2039">
            <v>39</v>
          </cell>
        </row>
        <row r="2040">
          <cell r="E2040" t="str">
            <v>Nam</v>
          </cell>
          <cell r="K2040">
            <v>39</v>
          </cell>
        </row>
        <row r="2041">
          <cell r="E2041" t="str">
            <v>Nam</v>
          </cell>
          <cell r="K2041">
            <v>39</v>
          </cell>
        </row>
        <row r="2042">
          <cell r="E2042" t="str">
            <v>Nam</v>
          </cell>
          <cell r="K2042">
            <v>39</v>
          </cell>
        </row>
        <row r="2043">
          <cell r="E2043" t="str">
            <v>Nam</v>
          </cell>
          <cell r="K2043">
            <v>39</v>
          </cell>
        </row>
        <row r="2044">
          <cell r="E2044" t="str">
            <v>Nam</v>
          </cell>
          <cell r="K2044">
            <v>39</v>
          </cell>
        </row>
        <row r="2045">
          <cell r="E2045" t="str">
            <v>Nam</v>
          </cell>
          <cell r="K2045">
            <v>39</v>
          </cell>
        </row>
        <row r="2046">
          <cell r="E2046" t="str">
            <v>Nam</v>
          </cell>
          <cell r="K2046">
            <v>39</v>
          </cell>
        </row>
        <row r="2047">
          <cell r="E2047" t="str">
            <v>Nam</v>
          </cell>
          <cell r="K2047">
            <v>39</v>
          </cell>
        </row>
        <row r="2048">
          <cell r="E2048" t="str">
            <v>Nam</v>
          </cell>
          <cell r="K2048">
            <v>39</v>
          </cell>
        </row>
        <row r="2049">
          <cell r="E2049" t="str">
            <v>Nam</v>
          </cell>
          <cell r="K2049">
            <v>39</v>
          </cell>
        </row>
        <row r="2050">
          <cell r="E2050" t="str">
            <v>Nam</v>
          </cell>
          <cell r="K2050">
            <v>39</v>
          </cell>
        </row>
        <row r="2051">
          <cell r="E2051" t="str">
            <v>Nam</v>
          </cell>
          <cell r="K2051">
            <v>39</v>
          </cell>
        </row>
        <row r="2052">
          <cell r="E2052" t="str">
            <v>Nam</v>
          </cell>
          <cell r="K2052">
            <v>39</v>
          </cell>
        </row>
        <row r="2053">
          <cell r="E2053" t="str">
            <v>Nam</v>
          </cell>
          <cell r="K2053">
            <v>39</v>
          </cell>
        </row>
        <row r="2054">
          <cell r="E2054" t="str">
            <v>Nam</v>
          </cell>
          <cell r="K2054">
            <v>39</v>
          </cell>
        </row>
        <row r="2055">
          <cell r="E2055" t="str">
            <v>Nam</v>
          </cell>
          <cell r="K2055">
            <v>39</v>
          </cell>
        </row>
        <row r="2056">
          <cell r="E2056" t="str">
            <v>Nam</v>
          </cell>
          <cell r="K2056">
            <v>39</v>
          </cell>
        </row>
        <row r="2057">
          <cell r="E2057" t="str">
            <v>Nöõ</v>
          </cell>
          <cell r="K2057">
            <v>39</v>
          </cell>
        </row>
        <row r="2058">
          <cell r="E2058" t="str">
            <v>Nam</v>
          </cell>
          <cell r="K2058">
            <v>39</v>
          </cell>
        </row>
        <row r="2059">
          <cell r="E2059" t="str">
            <v>Nam</v>
          </cell>
          <cell r="K2059">
            <v>39</v>
          </cell>
        </row>
        <row r="2060">
          <cell r="E2060" t="str">
            <v>Nam</v>
          </cell>
          <cell r="K2060">
            <v>39</v>
          </cell>
        </row>
        <row r="2061">
          <cell r="E2061" t="str">
            <v>Nam</v>
          </cell>
          <cell r="K2061">
            <v>39</v>
          </cell>
        </row>
        <row r="2062">
          <cell r="E2062" t="str">
            <v>Nam</v>
          </cell>
          <cell r="K2062">
            <v>39</v>
          </cell>
        </row>
        <row r="2063">
          <cell r="K2063">
            <v>40</v>
          </cell>
        </row>
        <row r="2064">
          <cell r="E2064" t="str">
            <v>Nam</v>
          </cell>
          <cell r="K2064">
            <v>40</v>
          </cell>
        </row>
        <row r="2065">
          <cell r="E2065" t="str">
            <v>Nöõ</v>
          </cell>
          <cell r="K2065">
            <v>40</v>
          </cell>
        </row>
        <row r="2066">
          <cell r="E2066" t="str">
            <v>Nam</v>
          </cell>
          <cell r="K2066">
            <v>40</v>
          </cell>
        </row>
        <row r="2067">
          <cell r="E2067" t="str">
            <v>Nöõ</v>
          </cell>
          <cell r="K2067">
            <v>40</v>
          </cell>
        </row>
        <row r="2068">
          <cell r="K2068">
            <v>40</v>
          </cell>
        </row>
        <row r="2069">
          <cell r="E2069" t="str">
            <v>Nam</v>
          </cell>
          <cell r="K2069">
            <v>40</v>
          </cell>
        </row>
        <row r="2070">
          <cell r="E2070" t="str">
            <v>Nam</v>
          </cell>
          <cell r="K2070">
            <v>40</v>
          </cell>
        </row>
        <row r="2071">
          <cell r="E2071" t="str">
            <v>Nam</v>
          </cell>
          <cell r="K2071">
            <v>40</v>
          </cell>
        </row>
        <row r="2072">
          <cell r="E2072" t="str">
            <v>Nam</v>
          </cell>
          <cell r="K2072">
            <v>40</v>
          </cell>
        </row>
        <row r="2073">
          <cell r="E2073" t="str">
            <v>Nam</v>
          </cell>
          <cell r="K2073">
            <v>40</v>
          </cell>
        </row>
        <row r="2074">
          <cell r="E2074" t="str">
            <v>Nam</v>
          </cell>
          <cell r="K2074">
            <v>40</v>
          </cell>
        </row>
        <row r="2075">
          <cell r="E2075" t="str">
            <v>Nam</v>
          </cell>
          <cell r="K2075">
            <v>40</v>
          </cell>
        </row>
        <row r="2076">
          <cell r="E2076" t="str">
            <v>Nam</v>
          </cell>
          <cell r="K2076">
            <v>40</v>
          </cell>
        </row>
        <row r="2077">
          <cell r="E2077" t="str">
            <v>Nam</v>
          </cell>
          <cell r="K2077">
            <v>40</v>
          </cell>
        </row>
        <row r="2078">
          <cell r="E2078" t="str">
            <v>Nam</v>
          </cell>
          <cell r="K2078">
            <v>40</v>
          </cell>
        </row>
        <row r="2079">
          <cell r="E2079" t="str">
            <v>Nam</v>
          </cell>
          <cell r="K2079">
            <v>40</v>
          </cell>
        </row>
        <row r="2080">
          <cell r="K2080">
            <v>40</v>
          </cell>
        </row>
        <row r="2081">
          <cell r="E2081" t="str">
            <v>Nöõ</v>
          </cell>
          <cell r="K2081">
            <v>40</v>
          </cell>
        </row>
        <row r="2082">
          <cell r="E2082" t="str">
            <v>Nam</v>
          </cell>
          <cell r="K2082">
            <v>40</v>
          </cell>
        </row>
        <row r="2083">
          <cell r="E2083" t="str">
            <v>Nöõ</v>
          </cell>
          <cell r="K2083">
            <v>40</v>
          </cell>
        </row>
        <row r="2084">
          <cell r="E2084" t="str">
            <v>Nam</v>
          </cell>
          <cell r="K2084">
            <v>40</v>
          </cell>
        </row>
        <row r="2085">
          <cell r="E2085" t="str">
            <v>Nöõ</v>
          </cell>
          <cell r="K2085">
            <v>40</v>
          </cell>
        </row>
        <row r="2086">
          <cell r="E2086" t="str">
            <v>Nam</v>
          </cell>
          <cell r="K2086">
            <v>40</v>
          </cell>
        </row>
        <row r="2087">
          <cell r="E2087" t="str">
            <v>Nam</v>
          </cell>
          <cell r="K2087">
            <v>40</v>
          </cell>
        </row>
        <row r="2088">
          <cell r="E2088" t="str">
            <v>Nöõ</v>
          </cell>
          <cell r="K2088">
            <v>40</v>
          </cell>
        </row>
        <row r="2089">
          <cell r="E2089" t="str">
            <v>Nöõ</v>
          </cell>
          <cell r="K2089">
            <v>40</v>
          </cell>
        </row>
        <row r="2090">
          <cell r="E2090" t="str">
            <v>Nöõ</v>
          </cell>
          <cell r="K2090">
            <v>40</v>
          </cell>
        </row>
        <row r="2091">
          <cell r="E2091" t="str">
            <v>Nam</v>
          </cell>
          <cell r="K2091">
            <v>40</v>
          </cell>
        </row>
        <row r="2092">
          <cell r="K2092">
            <v>40</v>
          </cell>
        </row>
        <row r="2093">
          <cell r="E2093" t="str">
            <v>Nam</v>
          </cell>
          <cell r="K2093">
            <v>40</v>
          </cell>
        </row>
        <row r="2094">
          <cell r="E2094" t="str">
            <v>Nöõ</v>
          </cell>
          <cell r="K2094">
            <v>40</v>
          </cell>
        </row>
        <row r="2095">
          <cell r="E2095" t="str">
            <v>Nam</v>
          </cell>
          <cell r="K2095">
            <v>40</v>
          </cell>
        </row>
        <row r="2096">
          <cell r="E2096" t="str">
            <v>Nam</v>
          </cell>
          <cell r="K2096">
            <v>40</v>
          </cell>
        </row>
        <row r="2097">
          <cell r="E2097" t="str">
            <v>Nam</v>
          </cell>
          <cell r="K2097">
            <v>40</v>
          </cell>
        </row>
        <row r="2098">
          <cell r="E2098" t="str">
            <v>Nöõ</v>
          </cell>
          <cell r="K2098">
            <v>40</v>
          </cell>
        </row>
        <row r="2099">
          <cell r="K2099">
            <v>40</v>
          </cell>
        </row>
        <row r="2100">
          <cell r="E2100" t="str">
            <v>Nam</v>
          </cell>
          <cell r="K2100">
            <v>40</v>
          </cell>
        </row>
        <row r="2101">
          <cell r="E2101" t="str">
            <v>Nam</v>
          </cell>
          <cell r="K2101">
            <v>40</v>
          </cell>
        </row>
        <row r="2102">
          <cell r="E2102" t="str">
            <v>Nam</v>
          </cell>
          <cell r="K2102">
            <v>40</v>
          </cell>
        </row>
        <row r="2103">
          <cell r="E2103" t="str">
            <v>Nam</v>
          </cell>
          <cell r="K2103">
            <v>40</v>
          </cell>
        </row>
        <row r="2104">
          <cell r="E2104" t="str">
            <v>Nam</v>
          </cell>
          <cell r="K2104">
            <v>40</v>
          </cell>
        </row>
        <row r="2105">
          <cell r="K2105">
            <v>40</v>
          </cell>
        </row>
        <row r="2106">
          <cell r="E2106" t="str">
            <v>Nam</v>
          </cell>
          <cell r="K2106">
            <v>40</v>
          </cell>
        </row>
        <row r="2107">
          <cell r="E2107" t="str">
            <v>Nam</v>
          </cell>
          <cell r="K2107">
            <v>40</v>
          </cell>
        </row>
        <row r="2108">
          <cell r="E2108" t="str">
            <v>Nöõ</v>
          </cell>
          <cell r="K2108">
            <v>40</v>
          </cell>
        </row>
        <row r="2109">
          <cell r="E2109" t="str">
            <v>Nam</v>
          </cell>
          <cell r="K2109">
            <v>40</v>
          </cell>
        </row>
        <row r="2110">
          <cell r="E2110" t="str">
            <v>Nöõ</v>
          </cell>
          <cell r="K2110">
            <v>40</v>
          </cell>
        </row>
        <row r="2111">
          <cell r="E2111" t="str">
            <v>Nam</v>
          </cell>
          <cell r="K2111">
            <v>40</v>
          </cell>
        </row>
        <row r="2112">
          <cell r="E2112" t="str">
            <v>Nam</v>
          </cell>
          <cell r="K2112">
            <v>40</v>
          </cell>
        </row>
        <row r="2113">
          <cell r="E2113" t="str">
            <v>Nam</v>
          </cell>
          <cell r="K2113">
            <v>40</v>
          </cell>
        </row>
        <row r="2114">
          <cell r="E2114" t="str">
            <v>Nöõ</v>
          </cell>
          <cell r="K2114">
            <v>40</v>
          </cell>
        </row>
        <row r="2115">
          <cell r="E2115" t="str">
            <v>Nam</v>
          </cell>
          <cell r="K2115">
            <v>41</v>
          </cell>
        </row>
        <row r="2116">
          <cell r="E2116" t="str">
            <v>Nam</v>
          </cell>
          <cell r="K2116">
            <v>41</v>
          </cell>
        </row>
        <row r="2117">
          <cell r="E2117" t="str">
            <v>Nam</v>
          </cell>
          <cell r="K2117">
            <v>41</v>
          </cell>
        </row>
        <row r="2118">
          <cell r="E2118" t="str">
            <v>Nam</v>
          </cell>
          <cell r="K2118">
            <v>41</v>
          </cell>
        </row>
        <row r="2119">
          <cell r="E2119" t="str">
            <v>Nam</v>
          </cell>
          <cell r="K2119">
            <v>41</v>
          </cell>
        </row>
        <row r="2120">
          <cell r="E2120" t="str">
            <v>Nam</v>
          </cell>
          <cell r="K2120">
            <v>41</v>
          </cell>
        </row>
        <row r="2121">
          <cell r="E2121" t="str">
            <v>Nam</v>
          </cell>
          <cell r="K2121">
            <v>41</v>
          </cell>
        </row>
        <row r="2122">
          <cell r="E2122" t="str">
            <v>Nam</v>
          </cell>
          <cell r="K2122">
            <v>41</v>
          </cell>
        </row>
        <row r="2123">
          <cell r="E2123" t="str">
            <v>Nam</v>
          </cell>
          <cell r="K2123">
            <v>41</v>
          </cell>
        </row>
        <row r="2124">
          <cell r="E2124" t="str">
            <v>Nam</v>
          </cell>
          <cell r="K2124">
            <v>41</v>
          </cell>
        </row>
        <row r="2125">
          <cell r="E2125" t="str">
            <v>Nam</v>
          </cell>
          <cell r="K2125">
            <v>41</v>
          </cell>
        </row>
        <row r="2126">
          <cell r="E2126" t="str">
            <v>Nam</v>
          </cell>
          <cell r="K2126">
            <v>41</v>
          </cell>
        </row>
        <row r="2127">
          <cell r="E2127" t="str">
            <v>Nam</v>
          </cell>
          <cell r="K2127">
            <v>41</v>
          </cell>
        </row>
        <row r="2128">
          <cell r="E2128" t="str">
            <v>Nam</v>
          </cell>
          <cell r="K2128">
            <v>41</v>
          </cell>
        </row>
        <row r="2129">
          <cell r="E2129" t="str">
            <v>Nam</v>
          </cell>
          <cell r="K2129">
            <v>41</v>
          </cell>
        </row>
        <row r="2130">
          <cell r="E2130" t="str">
            <v>Nam</v>
          </cell>
          <cell r="K2130">
            <v>41</v>
          </cell>
        </row>
        <row r="2131">
          <cell r="E2131" t="str">
            <v>Nam</v>
          </cell>
          <cell r="K2131">
            <v>41</v>
          </cell>
        </row>
        <row r="2132">
          <cell r="E2132" t="str">
            <v>Nöõ</v>
          </cell>
          <cell r="K2132">
            <v>41</v>
          </cell>
        </row>
        <row r="2133">
          <cell r="E2133" t="str">
            <v>Nöõ</v>
          </cell>
          <cell r="K2133">
            <v>41</v>
          </cell>
        </row>
        <row r="2134">
          <cell r="E2134" t="str">
            <v>Nöõ</v>
          </cell>
          <cell r="K2134">
            <v>41</v>
          </cell>
        </row>
        <row r="2135">
          <cell r="E2135" t="str">
            <v>Nöõ</v>
          </cell>
          <cell r="K2135">
            <v>41</v>
          </cell>
        </row>
        <row r="2136">
          <cell r="E2136" t="str">
            <v>Nöõ</v>
          </cell>
          <cell r="K2136">
            <v>41</v>
          </cell>
        </row>
        <row r="2137">
          <cell r="E2137" t="str">
            <v>Nöõ</v>
          </cell>
          <cell r="K2137">
            <v>41</v>
          </cell>
        </row>
        <row r="2138">
          <cell r="E2138" t="str">
            <v>Nam</v>
          </cell>
          <cell r="K2138">
            <v>41</v>
          </cell>
        </row>
        <row r="2139">
          <cell r="E2139" t="str">
            <v>Nöõ</v>
          </cell>
          <cell r="K2139">
            <v>41</v>
          </cell>
        </row>
        <row r="2140">
          <cell r="E2140" t="str">
            <v>Nöõ</v>
          </cell>
          <cell r="K2140">
            <v>41</v>
          </cell>
        </row>
        <row r="2141">
          <cell r="E2141" t="str">
            <v>Nöõ</v>
          </cell>
          <cell r="K2141">
            <v>41</v>
          </cell>
        </row>
        <row r="2142">
          <cell r="E2142" t="str">
            <v>Nöõ</v>
          </cell>
          <cell r="K2142">
            <v>41</v>
          </cell>
        </row>
        <row r="2143">
          <cell r="E2143" t="str">
            <v>Nöõ</v>
          </cell>
          <cell r="K2143">
            <v>41</v>
          </cell>
        </row>
        <row r="2144">
          <cell r="E2144" t="str">
            <v>Nöõ</v>
          </cell>
          <cell r="K2144">
            <v>41</v>
          </cell>
        </row>
        <row r="2145">
          <cell r="E2145" t="str">
            <v>Nöõ</v>
          </cell>
          <cell r="K2145">
            <v>41</v>
          </cell>
        </row>
        <row r="2146">
          <cell r="E2146" t="str">
            <v>Nöõ</v>
          </cell>
          <cell r="K2146">
            <v>41</v>
          </cell>
        </row>
        <row r="2147">
          <cell r="E2147" t="str">
            <v>Nöõ</v>
          </cell>
          <cell r="K2147">
            <v>41</v>
          </cell>
        </row>
        <row r="2148">
          <cell r="E2148" t="str">
            <v>Nöõ</v>
          </cell>
          <cell r="K2148">
            <v>41</v>
          </cell>
        </row>
        <row r="2149">
          <cell r="E2149" t="str">
            <v>Nam</v>
          </cell>
          <cell r="K2149">
            <v>41</v>
          </cell>
        </row>
        <row r="2150">
          <cell r="E2150" t="str">
            <v>Nam</v>
          </cell>
          <cell r="K2150">
            <v>41</v>
          </cell>
        </row>
        <row r="2151">
          <cell r="E2151" t="str">
            <v>Nam</v>
          </cell>
          <cell r="K2151">
            <v>41</v>
          </cell>
        </row>
        <row r="2152">
          <cell r="E2152" t="str">
            <v>Nam</v>
          </cell>
          <cell r="K2152">
            <v>41</v>
          </cell>
        </row>
        <row r="2153">
          <cell r="E2153" t="str">
            <v>Nam</v>
          </cell>
          <cell r="K2153">
            <v>41</v>
          </cell>
        </row>
        <row r="2154">
          <cell r="E2154" t="str">
            <v>Nam</v>
          </cell>
          <cell r="K2154">
            <v>41</v>
          </cell>
        </row>
        <row r="2155">
          <cell r="E2155" t="str">
            <v>Nam</v>
          </cell>
          <cell r="K2155">
            <v>41</v>
          </cell>
        </row>
        <row r="2156">
          <cell r="E2156" t="str">
            <v>Nam</v>
          </cell>
          <cell r="K2156">
            <v>41</v>
          </cell>
        </row>
        <row r="2157">
          <cell r="E2157" t="str">
            <v>Nam</v>
          </cell>
          <cell r="K2157">
            <v>41</v>
          </cell>
        </row>
        <row r="2158">
          <cell r="E2158" t="str">
            <v>Nöõ</v>
          </cell>
          <cell r="K2158">
            <v>41</v>
          </cell>
        </row>
        <row r="2159">
          <cell r="E2159" t="str">
            <v>Nöõ</v>
          </cell>
          <cell r="K2159">
            <v>41</v>
          </cell>
        </row>
        <row r="2160">
          <cell r="E2160" t="str">
            <v>Nöõ</v>
          </cell>
          <cell r="K2160">
            <v>41</v>
          </cell>
        </row>
        <row r="2161">
          <cell r="E2161" t="str">
            <v>Nöõ</v>
          </cell>
          <cell r="K2161">
            <v>41</v>
          </cell>
        </row>
        <row r="2162">
          <cell r="E2162" t="str">
            <v>Nöõ</v>
          </cell>
          <cell r="K2162">
            <v>41</v>
          </cell>
        </row>
        <row r="2163">
          <cell r="E2163" t="str">
            <v>Nam</v>
          </cell>
          <cell r="K2163">
            <v>41</v>
          </cell>
        </row>
        <row r="2164">
          <cell r="E2164" t="str">
            <v>Nöõ</v>
          </cell>
          <cell r="K2164">
            <v>41</v>
          </cell>
        </row>
        <row r="2165">
          <cell r="E2165" t="str">
            <v>Nam</v>
          </cell>
          <cell r="K2165">
            <v>41</v>
          </cell>
        </row>
        <row r="2166">
          <cell r="E2166" t="str">
            <v>Nam</v>
          </cell>
          <cell r="K2166">
            <v>41</v>
          </cell>
        </row>
        <row r="2167">
          <cell r="E2167" t="str">
            <v>Nam</v>
          </cell>
          <cell r="K2167">
            <v>41</v>
          </cell>
        </row>
        <row r="2168">
          <cell r="E2168" t="str">
            <v>Nam</v>
          </cell>
          <cell r="K2168">
            <v>41</v>
          </cell>
        </row>
        <row r="2169">
          <cell r="E2169" t="str">
            <v>Nöõ</v>
          </cell>
          <cell r="K2169">
            <v>41</v>
          </cell>
        </row>
        <row r="2170">
          <cell r="E2170" t="str">
            <v>Nöõ</v>
          </cell>
          <cell r="K2170">
            <v>41</v>
          </cell>
        </row>
        <row r="2171">
          <cell r="E2171" t="str">
            <v>Nöõ</v>
          </cell>
          <cell r="K2171">
            <v>41</v>
          </cell>
        </row>
        <row r="2172">
          <cell r="E2172" t="str">
            <v>Nöõ</v>
          </cell>
          <cell r="K2172">
            <v>41</v>
          </cell>
        </row>
        <row r="2173">
          <cell r="E2173" t="str">
            <v>Nöõ</v>
          </cell>
          <cell r="K2173">
            <v>41</v>
          </cell>
        </row>
        <row r="2174">
          <cell r="E2174" t="str">
            <v>Nöõ</v>
          </cell>
          <cell r="K2174">
            <v>41</v>
          </cell>
        </row>
        <row r="2175">
          <cell r="E2175" t="str">
            <v>Nam</v>
          </cell>
          <cell r="K2175">
            <v>41</v>
          </cell>
        </row>
        <row r="2176">
          <cell r="E2176" t="str">
            <v>Nam</v>
          </cell>
          <cell r="K2176">
            <v>41</v>
          </cell>
        </row>
        <row r="2177">
          <cell r="E2177" t="str">
            <v>Nöõ</v>
          </cell>
          <cell r="K2177">
            <v>41</v>
          </cell>
        </row>
        <row r="2178">
          <cell r="E2178" t="str">
            <v>Nöõ</v>
          </cell>
          <cell r="K2178">
            <v>41</v>
          </cell>
        </row>
        <row r="2179">
          <cell r="E2179" t="str">
            <v>Nam</v>
          </cell>
          <cell r="K2179">
            <v>41</v>
          </cell>
        </row>
        <row r="2180">
          <cell r="E2180" t="str">
            <v>Nam</v>
          </cell>
          <cell r="K2180">
            <v>41</v>
          </cell>
        </row>
        <row r="2181">
          <cell r="E2181" t="str">
            <v>Nam</v>
          </cell>
          <cell r="K2181">
            <v>41</v>
          </cell>
        </row>
        <row r="2182">
          <cell r="E2182" t="str">
            <v>Nöõ</v>
          </cell>
          <cell r="K2182">
            <v>41</v>
          </cell>
        </row>
        <row r="2183">
          <cell r="E2183" t="str">
            <v>Nam</v>
          </cell>
          <cell r="K2183">
            <v>41</v>
          </cell>
        </row>
        <row r="2184">
          <cell r="E2184" t="str">
            <v>Nöõ</v>
          </cell>
          <cell r="K2184">
            <v>41</v>
          </cell>
        </row>
        <row r="2185">
          <cell r="E2185" t="str">
            <v>Nam</v>
          </cell>
          <cell r="K2185">
            <v>41</v>
          </cell>
        </row>
        <row r="2186">
          <cell r="E2186" t="str">
            <v>Nam</v>
          </cell>
          <cell r="K2186">
            <v>41</v>
          </cell>
        </row>
        <row r="2187">
          <cell r="E2187" t="str">
            <v>Nam</v>
          </cell>
          <cell r="K2187">
            <v>41</v>
          </cell>
        </row>
        <row r="2188">
          <cell r="E2188" t="str">
            <v>Nam</v>
          </cell>
          <cell r="K2188">
            <v>41</v>
          </cell>
        </row>
        <row r="2189">
          <cell r="E2189" t="str">
            <v>Nam</v>
          </cell>
          <cell r="K2189">
            <v>41</v>
          </cell>
        </row>
        <row r="2190">
          <cell r="E2190" t="str">
            <v>Nam</v>
          </cell>
          <cell r="K2190">
            <v>41</v>
          </cell>
        </row>
        <row r="2191">
          <cell r="E2191" t="str">
            <v>Nöõ</v>
          </cell>
          <cell r="K2191">
            <v>41</v>
          </cell>
        </row>
        <row r="2192">
          <cell r="E2192" t="str">
            <v>Nöõ</v>
          </cell>
          <cell r="K2192">
            <v>41</v>
          </cell>
        </row>
        <row r="2193">
          <cell r="E2193" t="str">
            <v>Nöõ</v>
          </cell>
          <cell r="K2193">
            <v>41</v>
          </cell>
        </row>
        <row r="2194">
          <cell r="E2194" t="str">
            <v>Nöõ</v>
          </cell>
          <cell r="K2194">
            <v>41</v>
          </cell>
        </row>
        <row r="2195">
          <cell r="E2195" t="str">
            <v>Nöõ</v>
          </cell>
          <cell r="K2195">
            <v>41</v>
          </cell>
        </row>
        <row r="2196">
          <cell r="E2196" t="str">
            <v>Nöõ</v>
          </cell>
          <cell r="K2196">
            <v>41</v>
          </cell>
        </row>
        <row r="2197">
          <cell r="E2197" t="str">
            <v>Nöõ</v>
          </cell>
          <cell r="K2197">
            <v>41</v>
          </cell>
        </row>
        <row r="2198">
          <cell r="E2198" t="str">
            <v>Nam</v>
          </cell>
          <cell r="K2198">
            <v>41</v>
          </cell>
        </row>
        <row r="2199">
          <cell r="E2199" t="str">
            <v>Nam</v>
          </cell>
          <cell r="K2199">
            <v>41</v>
          </cell>
        </row>
        <row r="2200">
          <cell r="E2200" t="str">
            <v>Nam</v>
          </cell>
          <cell r="K2200">
            <v>41</v>
          </cell>
        </row>
        <row r="2201">
          <cell r="E2201" t="str">
            <v>Nam</v>
          </cell>
          <cell r="K2201">
            <v>41</v>
          </cell>
        </row>
        <row r="2202">
          <cell r="E2202" t="str">
            <v>Nöõ</v>
          </cell>
          <cell r="K2202">
            <v>41</v>
          </cell>
        </row>
        <row r="2203">
          <cell r="K2203">
            <v>41</v>
          </cell>
        </row>
        <row r="2204">
          <cell r="K2204">
            <v>41</v>
          </cell>
        </row>
        <row r="2205">
          <cell r="K2205">
            <v>41</v>
          </cell>
        </row>
        <row r="2206">
          <cell r="K2206">
            <v>41</v>
          </cell>
        </row>
        <row r="2207">
          <cell r="K2207">
            <v>41</v>
          </cell>
        </row>
        <row r="2208">
          <cell r="K2208">
            <v>41</v>
          </cell>
        </row>
        <row r="2209">
          <cell r="K2209">
            <v>41</v>
          </cell>
        </row>
        <row r="2210">
          <cell r="K2210">
            <v>41</v>
          </cell>
        </row>
        <row r="2211">
          <cell r="K2211">
            <v>41</v>
          </cell>
        </row>
        <row r="2212">
          <cell r="K2212">
            <v>41</v>
          </cell>
        </row>
        <row r="2213">
          <cell r="K2213">
            <v>41</v>
          </cell>
        </row>
        <row r="2214">
          <cell r="K2214">
            <v>41</v>
          </cell>
        </row>
        <row r="2215">
          <cell r="K2215">
            <v>41</v>
          </cell>
        </row>
        <row r="2216">
          <cell r="K2216">
            <v>41</v>
          </cell>
        </row>
        <row r="2217">
          <cell r="K2217">
            <v>41</v>
          </cell>
        </row>
        <row r="2218">
          <cell r="K2218">
            <v>41</v>
          </cell>
        </row>
        <row r="2219">
          <cell r="K2219">
            <v>41</v>
          </cell>
        </row>
        <row r="2220">
          <cell r="K2220">
            <v>41</v>
          </cell>
        </row>
        <row r="2221">
          <cell r="K2221">
            <v>41</v>
          </cell>
        </row>
        <row r="2222">
          <cell r="K2222">
            <v>41</v>
          </cell>
        </row>
        <row r="2223">
          <cell r="K2223">
            <v>41</v>
          </cell>
        </row>
        <row r="2224">
          <cell r="K2224">
            <v>41</v>
          </cell>
        </row>
        <row r="2225">
          <cell r="K2225">
            <v>41</v>
          </cell>
        </row>
        <row r="2226">
          <cell r="K2226">
            <v>41</v>
          </cell>
        </row>
        <row r="2227">
          <cell r="K2227">
            <v>41</v>
          </cell>
        </row>
        <row r="2228">
          <cell r="E2228" t="str">
            <v>Nöõ</v>
          </cell>
          <cell r="K2228">
            <v>42</v>
          </cell>
        </row>
        <row r="2229">
          <cell r="E2229" t="str">
            <v>Nöõ</v>
          </cell>
          <cell r="K2229">
            <v>42</v>
          </cell>
        </row>
        <row r="2230">
          <cell r="E2230" t="str">
            <v>Nam</v>
          </cell>
          <cell r="K2230">
            <v>42</v>
          </cell>
        </row>
        <row r="2231">
          <cell r="E2231" t="str">
            <v>Nam</v>
          </cell>
          <cell r="K2231">
            <v>42</v>
          </cell>
        </row>
        <row r="2232">
          <cell r="E2232" t="str">
            <v>Nöõ</v>
          </cell>
          <cell r="K2232">
            <v>42</v>
          </cell>
        </row>
        <row r="2233">
          <cell r="E2233" t="str">
            <v>Nöõ</v>
          </cell>
          <cell r="K2233">
            <v>42</v>
          </cell>
        </row>
        <row r="2234">
          <cell r="E2234" t="str">
            <v>Nöõ</v>
          </cell>
          <cell r="K2234">
            <v>42</v>
          </cell>
        </row>
        <row r="2235">
          <cell r="E2235" t="str">
            <v>Nam</v>
          </cell>
          <cell r="K2235">
            <v>42</v>
          </cell>
        </row>
        <row r="2236">
          <cell r="E2236" t="str">
            <v>Nam</v>
          </cell>
          <cell r="K2236">
            <v>42</v>
          </cell>
        </row>
        <row r="2237">
          <cell r="E2237" t="str">
            <v>Nam</v>
          </cell>
          <cell r="K2237">
            <v>42</v>
          </cell>
        </row>
        <row r="2238">
          <cell r="E2238" t="str">
            <v>Nam</v>
          </cell>
          <cell r="K2238">
            <v>42</v>
          </cell>
        </row>
        <row r="2239">
          <cell r="E2239" t="str">
            <v>Nam</v>
          </cell>
          <cell r="K2239">
            <v>42</v>
          </cell>
        </row>
        <row r="2240">
          <cell r="E2240" t="str">
            <v>Nam</v>
          </cell>
          <cell r="K2240">
            <v>42</v>
          </cell>
        </row>
        <row r="2241">
          <cell r="E2241" t="str">
            <v>Nam</v>
          </cell>
          <cell r="K2241">
            <v>42</v>
          </cell>
        </row>
        <row r="2242">
          <cell r="E2242" t="str">
            <v>Nam</v>
          </cell>
          <cell r="K2242">
            <v>42</v>
          </cell>
        </row>
        <row r="2243">
          <cell r="E2243" t="str">
            <v>Nam</v>
          </cell>
          <cell r="K2243">
            <v>42</v>
          </cell>
        </row>
        <row r="2244">
          <cell r="E2244" t="str">
            <v>Nam</v>
          </cell>
          <cell r="K2244">
            <v>42</v>
          </cell>
        </row>
        <row r="2245">
          <cell r="E2245" t="str">
            <v>Nam</v>
          </cell>
          <cell r="K2245">
            <v>42</v>
          </cell>
        </row>
        <row r="2246">
          <cell r="E2246" t="str">
            <v>Nam</v>
          </cell>
          <cell r="K2246">
            <v>42</v>
          </cell>
        </row>
        <row r="2247">
          <cell r="E2247" t="str">
            <v>Nam</v>
          </cell>
          <cell r="K2247">
            <v>42</v>
          </cell>
        </row>
        <row r="2248">
          <cell r="E2248" t="str">
            <v>Nam</v>
          </cell>
          <cell r="K2248">
            <v>42</v>
          </cell>
        </row>
        <row r="2249">
          <cell r="E2249" t="str">
            <v>Nam</v>
          </cell>
          <cell r="K2249">
            <v>42</v>
          </cell>
        </row>
        <row r="2250">
          <cell r="E2250" t="str">
            <v>Nam</v>
          </cell>
          <cell r="K2250">
            <v>42</v>
          </cell>
        </row>
        <row r="2251">
          <cell r="E2251" t="str">
            <v>Nam</v>
          </cell>
          <cell r="K2251">
            <v>42</v>
          </cell>
        </row>
        <row r="2252">
          <cell r="E2252" t="str">
            <v>Nam</v>
          </cell>
          <cell r="K2252">
            <v>42</v>
          </cell>
        </row>
        <row r="2253">
          <cell r="E2253" t="str">
            <v>Nam</v>
          </cell>
          <cell r="K2253">
            <v>42</v>
          </cell>
        </row>
        <row r="2254">
          <cell r="E2254" t="str">
            <v>Nöõ</v>
          </cell>
          <cell r="K2254">
            <v>42</v>
          </cell>
        </row>
        <row r="2255">
          <cell r="E2255" t="str">
            <v>Nöõ</v>
          </cell>
          <cell r="K2255">
            <v>42</v>
          </cell>
        </row>
        <row r="2256">
          <cell r="E2256" t="str">
            <v>Nöõ</v>
          </cell>
          <cell r="K2256">
            <v>42</v>
          </cell>
        </row>
        <row r="2257">
          <cell r="E2257" t="str">
            <v>Nam</v>
          </cell>
          <cell r="K2257">
            <v>42</v>
          </cell>
        </row>
        <row r="2258">
          <cell r="E2258" t="str">
            <v>Nam</v>
          </cell>
          <cell r="K2258">
            <v>42</v>
          </cell>
        </row>
        <row r="2259">
          <cell r="E2259" t="str">
            <v>Nam</v>
          </cell>
          <cell r="K2259">
            <v>42</v>
          </cell>
        </row>
        <row r="2260">
          <cell r="E2260" t="str">
            <v>Nöõ</v>
          </cell>
          <cell r="K2260">
            <v>42</v>
          </cell>
        </row>
        <row r="2261">
          <cell r="E2261" t="str">
            <v>Nam</v>
          </cell>
          <cell r="K2261">
            <v>42</v>
          </cell>
        </row>
        <row r="2262">
          <cell r="E2262" t="str">
            <v>Nöõ</v>
          </cell>
          <cell r="K2262">
            <v>42</v>
          </cell>
        </row>
        <row r="2263">
          <cell r="E2263" t="str">
            <v>Nöõ</v>
          </cell>
          <cell r="K2263">
            <v>42</v>
          </cell>
        </row>
        <row r="2264">
          <cell r="E2264" t="str">
            <v>Nöõ</v>
          </cell>
          <cell r="K2264">
            <v>42</v>
          </cell>
        </row>
        <row r="2265">
          <cell r="E2265" t="str">
            <v>Nöõ</v>
          </cell>
          <cell r="K2265">
            <v>42</v>
          </cell>
        </row>
        <row r="2266">
          <cell r="E2266" t="str">
            <v>Nöõ</v>
          </cell>
          <cell r="K2266">
            <v>42</v>
          </cell>
        </row>
        <row r="2267">
          <cell r="E2267" t="str">
            <v>Nöõ</v>
          </cell>
          <cell r="K2267">
            <v>42</v>
          </cell>
        </row>
        <row r="2268">
          <cell r="E2268" t="str">
            <v>Nöõ</v>
          </cell>
          <cell r="K2268">
            <v>42</v>
          </cell>
        </row>
        <row r="2269">
          <cell r="E2269" t="str">
            <v>Nöõ</v>
          </cell>
          <cell r="K2269">
            <v>42</v>
          </cell>
        </row>
        <row r="2270">
          <cell r="E2270" t="str">
            <v>Nöõ</v>
          </cell>
          <cell r="K2270">
            <v>42</v>
          </cell>
        </row>
        <row r="2271">
          <cell r="E2271" t="str">
            <v>Nöõ</v>
          </cell>
          <cell r="K2271">
            <v>42</v>
          </cell>
        </row>
        <row r="2272">
          <cell r="E2272" t="str">
            <v>Nam</v>
          </cell>
          <cell r="K2272">
            <v>42</v>
          </cell>
        </row>
        <row r="2273">
          <cell r="E2273" t="str">
            <v>Nam</v>
          </cell>
          <cell r="K2273">
            <v>42</v>
          </cell>
        </row>
        <row r="2274">
          <cell r="E2274" t="str">
            <v>Nam</v>
          </cell>
          <cell r="K2274">
            <v>42</v>
          </cell>
        </row>
        <row r="2275">
          <cell r="E2275" t="str">
            <v>Nam</v>
          </cell>
          <cell r="K2275">
            <v>42</v>
          </cell>
        </row>
        <row r="2276">
          <cell r="E2276" t="str">
            <v>Nöõ</v>
          </cell>
          <cell r="K2276">
            <v>42</v>
          </cell>
        </row>
        <row r="2277">
          <cell r="E2277" t="str">
            <v>Nöõ</v>
          </cell>
          <cell r="K2277">
            <v>42</v>
          </cell>
        </row>
        <row r="2278">
          <cell r="E2278" t="str">
            <v>Nam</v>
          </cell>
          <cell r="K2278">
            <v>42</v>
          </cell>
        </row>
        <row r="2279">
          <cell r="E2279" t="str">
            <v>Nam</v>
          </cell>
          <cell r="K2279">
            <v>42</v>
          </cell>
        </row>
        <row r="2280">
          <cell r="E2280" t="str">
            <v>Nöõ</v>
          </cell>
          <cell r="K2280">
            <v>42</v>
          </cell>
        </row>
        <row r="2281">
          <cell r="E2281" t="str">
            <v>Nöõ</v>
          </cell>
          <cell r="K2281">
            <v>42</v>
          </cell>
        </row>
        <row r="2282">
          <cell r="E2282" t="str">
            <v>`1</v>
          </cell>
          <cell r="K2282">
            <v>43</v>
          </cell>
        </row>
        <row r="2283">
          <cell r="E2283" t="str">
            <v>Nöõ</v>
          </cell>
          <cell r="K2283">
            <v>43</v>
          </cell>
        </row>
        <row r="2284">
          <cell r="E2284" t="str">
            <v>Nöõ</v>
          </cell>
          <cell r="K2284">
            <v>43</v>
          </cell>
        </row>
        <row r="2285">
          <cell r="E2285" t="str">
            <v>Nöõ</v>
          </cell>
          <cell r="K2285">
            <v>43</v>
          </cell>
        </row>
        <row r="2286">
          <cell r="E2286" t="str">
            <v>Nöõ</v>
          </cell>
          <cell r="K2286">
            <v>43</v>
          </cell>
        </row>
        <row r="2287">
          <cell r="E2287" t="str">
            <v>Nöõ</v>
          </cell>
          <cell r="K2287">
            <v>43</v>
          </cell>
        </row>
        <row r="2288">
          <cell r="E2288" t="str">
            <v>Nöõ</v>
          </cell>
          <cell r="K2288">
            <v>43</v>
          </cell>
        </row>
        <row r="2289">
          <cell r="E2289" t="str">
            <v>Nöõ</v>
          </cell>
          <cell r="K2289">
            <v>43</v>
          </cell>
        </row>
        <row r="2290">
          <cell r="E2290" t="str">
            <v>Nöõ</v>
          </cell>
          <cell r="K2290">
            <v>43</v>
          </cell>
        </row>
        <row r="2291">
          <cell r="E2291" t="str">
            <v>Nam</v>
          </cell>
          <cell r="K2291">
            <v>43</v>
          </cell>
        </row>
        <row r="2292">
          <cell r="E2292" t="str">
            <v>Nam</v>
          </cell>
          <cell r="K2292">
            <v>43</v>
          </cell>
        </row>
        <row r="2293">
          <cell r="E2293" t="str">
            <v>Nöõ</v>
          </cell>
          <cell r="K2293">
            <v>43</v>
          </cell>
        </row>
        <row r="2294">
          <cell r="E2294" t="str">
            <v>Nam</v>
          </cell>
          <cell r="K2294">
            <v>43</v>
          </cell>
        </row>
        <row r="2295">
          <cell r="E2295" t="str">
            <v>Nam</v>
          </cell>
          <cell r="K2295">
            <v>43</v>
          </cell>
        </row>
        <row r="2296">
          <cell r="E2296" t="str">
            <v>Nam</v>
          </cell>
          <cell r="K2296">
            <v>43</v>
          </cell>
        </row>
        <row r="2297">
          <cell r="E2297" t="str">
            <v>Nam</v>
          </cell>
          <cell r="K2297">
            <v>43</v>
          </cell>
        </row>
        <row r="2298">
          <cell r="E2298" t="str">
            <v>Nöõ</v>
          </cell>
          <cell r="K2298">
            <v>43</v>
          </cell>
        </row>
        <row r="2299">
          <cell r="E2299" t="str">
            <v>Nöõ</v>
          </cell>
          <cell r="K2299">
            <v>43</v>
          </cell>
        </row>
        <row r="2300">
          <cell r="E2300" t="str">
            <v>Nöõ</v>
          </cell>
          <cell r="K2300">
            <v>43</v>
          </cell>
        </row>
        <row r="2301">
          <cell r="E2301" t="str">
            <v>Nam</v>
          </cell>
          <cell r="K2301">
            <v>43</v>
          </cell>
        </row>
        <row r="2302">
          <cell r="E2302" t="str">
            <v>Nam</v>
          </cell>
          <cell r="K2302">
            <v>43</v>
          </cell>
        </row>
        <row r="2303">
          <cell r="E2303" t="str">
            <v>Nam</v>
          </cell>
          <cell r="K2303">
            <v>43</v>
          </cell>
        </row>
        <row r="2304">
          <cell r="E2304" t="str">
            <v>Nam</v>
          </cell>
          <cell r="K2304">
            <v>43</v>
          </cell>
        </row>
        <row r="2305">
          <cell r="E2305" t="str">
            <v>Nam</v>
          </cell>
          <cell r="K2305">
            <v>43</v>
          </cell>
        </row>
        <row r="2306">
          <cell r="E2306" t="str">
            <v>Nam</v>
          </cell>
          <cell r="K2306">
            <v>43</v>
          </cell>
        </row>
        <row r="2307">
          <cell r="E2307" t="str">
            <v>Nam</v>
          </cell>
          <cell r="K2307">
            <v>43</v>
          </cell>
        </row>
        <row r="2308">
          <cell r="E2308" t="str">
            <v>Nam</v>
          </cell>
          <cell r="K2308">
            <v>43</v>
          </cell>
        </row>
        <row r="2309">
          <cell r="E2309" t="str">
            <v>Nam</v>
          </cell>
          <cell r="K2309">
            <v>43</v>
          </cell>
        </row>
        <row r="2310">
          <cell r="E2310" t="str">
            <v>Nam</v>
          </cell>
          <cell r="K2310">
            <v>43</v>
          </cell>
        </row>
        <row r="2311">
          <cell r="E2311" t="str">
            <v>Nam</v>
          </cell>
          <cell r="K2311">
            <v>43</v>
          </cell>
        </row>
        <row r="2312">
          <cell r="E2312" t="str">
            <v>Nöõ</v>
          </cell>
          <cell r="K2312">
            <v>43</v>
          </cell>
        </row>
        <row r="2313">
          <cell r="E2313" t="str">
            <v>Nöõ</v>
          </cell>
          <cell r="K2313">
            <v>43</v>
          </cell>
        </row>
        <row r="2314">
          <cell r="E2314" t="str">
            <v>Nam</v>
          </cell>
          <cell r="K2314">
            <v>43</v>
          </cell>
        </row>
        <row r="2315">
          <cell r="E2315" t="str">
            <v>Nam</v>
          </cell>
          <cell r="K2315">
            <v>43</v>
          </cell>
        </row>
        <row r="2316">
          <cell r="E2316" t="str">
            <v>Nöõ</v>
          </cell>
          <cell r="K2316">
            <v>43</v>
          </cell>
        </row>
        <row r="2317">
          <cell r="E2317" t="str">
            <v>Nöõ</v>
          </cell>
          <cell r="K2317">
            <v>43</v>
          </cell>
        </row>
        <row r="2318">
          <cell r="K2318">
            <v>43</v>
          </cell>
        </row>
        <row r="2319">
          <cell r="K2319">
            <v>43</v>
          </cell>
        </row>
        <row r="2320">
          <cell r="K2320">
            <v>43</v>
          </cell>
        </row>
        <row r="2321">
          <cell r="K2321">
            <v>43</v>
          </cell>
        </row>
        <row r="2322">
          <cell r="K2322">
            <v>43</v>
          </cell>
        </row>
        <row r="2323">
          <cell r="K2323">
            <v>43</v>
          </cell>
        </row>
        <row r="2324">
          <cell r="K2324">
            <v>43</v>
          </cell>
        </row>
        <row r="2325">
          <cell r="K2325">
            <v>43</v>
          </cell>
        </row>
        <row r="2326">
          <cell r="K2326">
            <v>43</v>
          </cell>
        </row>
        <row r="2327">
          <cell r="K2327">
            <v>43</v>
          </cell>
        </row>
        <row r="2328">
          <cell r="K2328">
            <v>43</v>
          </cell>
        </row>
        <row r="2329">
          <cell r="K2329">
            <v>43</v>
          </cell>
        </row>
        <row r="2330">
          <cell r="K2330">
            <v>43</v>
          </cell>
        </row>
        <row r="2331">
          <cell r="K2331">
            <v>43</v>
          </cell>
        </row>
        <row r="2332">
          <cell r="K2332">
            <v>43</v>
          </cell>
        </row>
        <row r="2333">
          <cell r="K2333">
            <v>43</v>
          </cell>
        </row>
        <row r="2334">
          <cell r="K2334">
            <v>43</v>
          </cell>
        </row>
        <row r="2335">
          <cell r="K2335">
            <v>43</v>
          </cell>
        </row>
        <row r="2336">
          <cell r="K2336">
            <v>43</v>
          </cell>
        </row>
        <row r="2337">
          <cell r="E2337" t="str">
            <v>Nam</v>
          </cell>
          <cell r="K2337">
            <v>44</v>
          </cell>
        </row>
        <row r="2338">
          <cell r="E2338" t="str">
            <v>Nam</v>
          </cell>
          <cell r="K2338">
            <v>44</v>
          </cell>
        </row>
        <row r="2339">
          <cell r="E2339" t="str">
            <v>Nam</v>
          </cell>
          <cell r="K2339">
            <v>44</v>
          </cell>
        </row>
        <row r="2340">
          <cell r="E2340" t="str">
            <v>Nam</v>
          </cell>
          <cell r="K2340">
            <v>44</v>
          </cell>
        </row>
        <row r="2341">
          <cell r="E2341" t="str">
            <v>Nam</v>
          </cell>
          <cell r="K2341">
            <v>44</v>
          </cell>
        </row>
        <row r="2342">
          <cell r="E2342" t="str">
            <v>Nam</v>
          </cell>
          <cell r="K2342">
            <v>44</v>
          </cell>
        </row>
        <row r="2343">
          <cell r="E2343" t="str">
            <v>Nam</v>
          </cell>
          <cell r="K2343">
            <v>44</v>
          </cell>
        </row>
        <row r="2344">
          <cell r="E2344" t="str">
            <v>Nam</v>
          </cell>
          <cell r="K2344">
            <v>44</v>
          </cell>
        </row>
        <row r="2345">
          <cell r="E2345" t="str">
            <v>Nam</v>
          </cell>
          <cell r="K2345">
            <v>44</v>
          </cell>
        </row>
        <row r="2346">
          <cell r="E2346" t="str">
            <v>Nam</v>
          </cell>
          <cell r="K2346">
            <v>44</v>
          </cell>
        </row>
        <row r="2347">
          <cell r="E2347" t="str">
            <v>Nam</v>
          </cell>
          <cell r="K2347">
            <v>44</v>
          </cell>
        </row>
        <row r="2348">
          <cell r="E2348" t="str">
            <v>Nam</v>
          </cell>
          <cell r="K2348">
            <v>44</v>
          </cell>
        </row>
        <row r="2349">
          <cell r="E2349" t="str">
            <v>Nam</v>
          </cell>
          <cell r="K2349">
            <v>44</v>
          </cell>
        </row>
        <row r="2350">
          <cell r="E2350" t="str">
            <v>Nam</v>
          </cell>
          <cell r="K2350">
            <v>44</v>
          </cell>
        </row>
        <row r="2351">
          <cell r="E2351" t="str">
            <v>Nam</v>
          </cell>
          <cell r="K2351">
            <v>44</v>
          </cell>
        </row>
        <row r="2352">
          <cell r="E2352" t="str">
            <v>Nam</v>
          </cell>
          <cell r="K2352">
            <v>44</v>
          </cell>
        </row>
        <row r="2353">
          <cell r="E2353" t="str">
            <v>Nam</v>
          </cell>
          <cell r="K2353">
            <v>44</v>
          </cell>
        </row>
        <row r="2354">
          <cell r="E2354" t="str">
            <v>Nam</v>
          </cell>
          <cell r="K2354">
            <v>44</v>
          </cell>
        </row>
        <row r="2355">
          <cell r="E2355" t="str">
            <v>Nam</v>
          </cell>
          <cell r="K2355">
            <v>44</v>
          </cell>
        </row>
        <row r="2356">
          <cell r="E2356" t="str">
            <v>Nam</v>
          </cell>
          <cell r="K2356">
            <v>44</v>
          </cell>
        </row>
        <row r="2357">
          <cell r="E2357" t="str">
            <v>Nam</v>
          </cell>
          <cell r="K2357">
            <v>44</v>
          </cell>
        </row>
        <row r="2358">
          <cell r="E2358" t="str">
            <v>Nam</v>
          </cell>
          <cell r="K2358">
            <v>44</v>
          </cell>
        </row>
        <row r="2359">
          <cell r="E2359" t="str">
            <v>Nam</v>
          </cell>
          <cell r="K2359">
            <v>44</v>
          </cell>
        </row>
        <row r="2360">
          <cell r="E2360" t="str">
            <v>Nam</v>
          </cell>
          <cell r="K2360">
            <v>44</v>
          </cell>
        </row>
        <row r="2361">
          <cell r="E2361" t="str">
            <v>Nam</v>
          </cell>
          <cell r="K2361">
            <v>44</v>
          </cell>
        </row>
        <row r="2362">
          <cell r="E2362" t="str">
            <v>Nam</v>
          </cell>
          <cell r="K2362">
            <v>44</v>
          </cell>
        </row>
        <row r="2363">
          <cell r="E2363" t="str">
            <v>Nam</v>
          </cell>
          <cell r="K2363">
            <v>44</v>
          </cell>
        </row>
        <row r="2364">
          <cell r="E2364" t="str">
            <v>Nam</v>
          </cell>
          <cell r="K2364">
            <v>44</v>
          </cell>
        </row>
        <row r="2365">
          <cell r="E2365" t="str">
            <v>Nam</v>
          </cell>
          <cell r="K2365">
            <v>44</v>
          </cell>
        </row>
        <row r="2366">
          <cell r="E2366" t="str">
            <v>Nam</v>
          </cell>
          <cell r="K2366">
            <v>44</v>
          </cell>
        </row>
        <row r="2367">
          <cell r="E2367" t="str">
            <v>Nam</v>
          </cell>
          <cell r="K2367">
            <v>44</v>
          </cell>
        </row>
        <row r="2368">
          <cell r="E2368" t="str">
            <v>Nöõ</v>
          </cell>
          <cell r="K2368">
            <v>44</v>
          </cell>
        </row>
        <row r="2369">
          <cell r="E2369" t="str">
            <v>Nöõ</v>
          </cell>
          <cell r="K2369">
            <v>44</v>
          </cell>
        </row>
        <row r="2370">
          <cell r="E2370" t="str">
            <v>Nöõ</v>
          </cell>
          <cell r="K2370">
            <v>44</v>
          </cell>
        </row>
        <row r="2371">
          <cell r="E2371" t="str">
            <v>Nöõ</v>
          </cell>
          <cell r="K2371">
            <v>44</v>
          </cell>
        </row>
        <row r="2372">
          <cell r="E2372" t="str">
            <v>Nam</v>
          </cell>
          <cell r="K2372">
            <v>44</v>
          </cell>
        </row>
        <row r="2373">
          <cell r="E2373" t="str">
            <v>Nam</v>
          </cell>
          <cell r="K2373">
            <v>44</v>
          </cell>
        </row>
        <row r="2374">
          <cell r="E2374" t="str">
            <v>Nam</v>
          </cell>
          <cell r="K2374">
            <v>44</v>
          </cell>
        </row>
        <row r="2375">
          <cell r="E2375" t="str">
            <v>Nam</v>
          </cell>
          <cell r="K2375">
            <v>44</v>
          </cell>
        </row>
        <row r="2376">
          <cell r="E2376" t="str">
            <v>Nöõ</v>
          </cell>
          <cell r="K2376">
            <v>44</v>
          </cell>
        </row>
        <row r="2377">
          <cell r="E2377" t="str">
            <v>Nöõ</v>
          </cell>
          <cell r="K2377">
            <v>44</v>
          </cell>
        </row>
        <row r="2378">
          <cell r="E2378" t="str">
            <v>Nöõ</v>
          </cell>
          <cell r="K2378">
            <v>44</v>
          </cell>
        </row>
        <row r="2379">
          <cell r="E2379" t="str">
            <v>Nöõ</v>
          </cell>
          <cell r="K2379">
            <v>44</v>
          </cell>
        </row>
        <row r="2380">
          <cell r="E2380" t="str">
            <v>Nöõ</v>
          </cell>
          <cell r="K2380">
            <v>44</v>
          </cell>
        </row>
        <row r="2381">
          <cell r="E2381" t="str">
            <v>Nöõ</v>
          </cell>
          <cell r="K2381">
            <v>44</v>
          </cell>
        </row>
        <row r="2382">
          <cell r="E2382" t="str">
            <v>Nöõ</v>
          </cell>
          <cell r="K2382">
            <v>44</v>
          </cell>
        </row>
        <row r="2383">
          <cell r="E2383" t="str">
            <v>Nöõ</v>
          </cell>
          <cell r="K2383">
            <v>44</v>
          </cell>
        </row>
        <row r="2384">
          <cell r="E2384" t="str">
            <v>Nam</v>
          </cell>
          <cell r="K2384">
            <v>44</v>
          </cell>
        </row>
        <row r="2385">
          <cell r="E2385" t="str">
            <v>Nam</v>
          </cell>
          <cell r="K2385">
            <v>44</v>
          </cell>
        </row>
        <row r="2386">
          <cell r="E2386" t="str">
            <v>Nam</v>
          </cell>
          <cell r="K2386">
            <v>44</v>
          </cell>
        </row>
        <row r="2387">
          <cell r="E2387" t="str">
            <v>Nam</v>
          </cell>
          <cell r="K2387">
            <v>44</v>
          </cell>
        </row>
        <row r="2388">
          <cell r="E2388" t="str">
            <v>Nam</v>
          </cell>
          <cell r="K2388">
            <v>44</v>
          </cell>
        </row>
        <row r="2389">
          <cell r="E2389" t="str">
            <v>Nam</v>
          </cell>
          <cell r="K2389">
            <v>44</v>
          </cell>
        </row>
        <row r="2390">
          <cell r="E2390" t="str">
            <v>Nöõ</v>
          </cell>
          <cell r="K2390">
            <v>44</v>
          </cell>
        </row>
        <row r="2391">
          <cell r="E2391" t="str">
            <v>Nöõ</v>
          </cell>
          <cell r="K2391">
            <v>44</v>
          </cell>
        </row>
        <row r="2392">
          <cell r="E2392" t="str">
            <v>Nöõ</v>
          </cell>
          <cell r="K2392">
            <v>44</v>
          </cell>
        </row>
        <row r="2393">
          <cell r="E2393" t="str">
            <v>Nam</v>
          </cell>
          <cell r="K2393">
            <v>44</v>
          </cell>
        </row>
        <row r="2394">
          <cell r="E2394" t="str">
            <v>Nöõ</v>
          </cell>
          <cell r="K2394">
            <v>44</v>
          </cell>
        </row>
        <row r="2395">
          <cell r="E2395" t="str">
            <v>Nam</v>
          </cell>
          <cell r="K2395">
            <v>44</v>
          </cell>
        </row>
        <row r="2396">
          <cell r="E2396" t="str">
            <v>Nam</v>
          </cell>
          <cell r="K2396">
            <v>44</v>
          </cell>
        </row>
        <row r="2397">
          <cell r="E2397" t="str">
            <v>Nam</v>
          </cell>
          <cell r="K2397">
            <v>44</v>
          </cell>
        </row>
        <row r="2398">
          <cell r="K2398">
            <v>44</v>
          </cell>
        </row>
        <row r="2399">
          <cell r="K2399">
            <v>44</v>
          </cell>
        </row>
        <row r="2400">
          <cell r="K2400">
            <v>44</v>
          </cell>
        </row>
        <row r="2401">
          <cell r="K2401">
            <v>44</v>
          </cell>
        </row>
        <row r="2402">
          <cell r="K2402">
            <v>44</v>
          </cell>
        </row>
        <row r="2403">
          <cell r="K2403">
            <v>44</v>
          </cell>
        </row>
        <row r="2404">
          <cell r="K2404">
            <v>44</v>
          </cell>
        </row>
        <row r="2405">
          <cell r="K2405">
            <v>44</v>
          </cell>
        </row>
        <row r="2406">
          <cell r="K2406">
            <v>44</v>
          </cell>
        </row>
        <row r="2407">
          <cell r="K2407">
            <v>44</v>
          </cell>
        </row>
        <row r="2408">
          <cell r="K2408">
            <v>44</v>
          </cell>
        </row>
        <row r="2409">
          <cell r="K2409">
            <v>44</v>
          </cell>
        </row>
        <row r="2410">
          <cell r="K2410">
            <v>44</v>
          </cell>
        </row>
        <row r="2411">
          <cell r="K2411">
            <v>44</v>
          </cell>
        </row>
        <row r="2412">
          <cell r="K2412">
            <v>44</v>
          </cell>
        </row>
        <row r="2413">
          <cell r="K2413">
            <v>44</v>
          </cell>
        </row>
        <row r="2414">
          <cell r="E2414" t="str">
            <v>Nam</v>
          </cell>
          <cell r="K2414">
            <v>45</v>
          </cell>
        </row>
        <row r="2415">
          <cell r="E2415" t="str">
            <v>Nam</v>
          </cell>
          <cell r="K2415">
            <v>45</v>
          </cell>
        </row>
        <row r="2416">
          <cell r="E2416" t="str">
            <v>Nam</v>
          </cell>
          <cell r="K2416">
            <v>45</v>
          </cell>
        </row>
        <row r="2417">
          <cell r="E2417" t="str">
            <v>Nöõ</v>
          </cell>
          <cell r="K2417">
            <v>45</v>
          </cell>
        </row>
        <row r="2418">
          <cell r="E2418" t="str">
            <v>Nam</v>
          </cell>
          <cell r="K2418">
            <v>45</v>
          </cell>
        </row>
        <row r="2419">
          <cell r="E2419" t="str">
            <v>Nöõ</v>
          </cell>
          <cell r="K2419">
            <v>45</v>
          </cell>
        </row>
        <row r="2420">
          <cell r="E2420" t="str">
            <v>Nöõ</v>
          </cell>
          <cell r="K2420">
            <v>45</v>
          </cell>
        </row>
        <row r="2421">
          <cell r="E2421" t="str">
            <v>Nam</v>
          </cell>
          <cell r="K2421">
            <v>45</v>
          </cell>
        </row>
        <row r="2422">
          <cell r="E2422" t="str">
            <v>Nöõ</v>
          </cell>
          <cell r="K2422">
            <v>45</v>
          </cell>
        </row>
        <row r="2423">
          <cell r="E2423" t="str">
            <v>Nam</v>
          </cell>
          <cell r="K2423">
            <v>45</v>
          </cell>
        </row>
        <row r="2424">
          <cell r="E2424" t="str">
            <v>Nam</v>
          </cell>
          <cell r="K2424">
            <v>45</v>
          </cell>
        </row>
        <row r="2425">
          <cell r="E2425" t="str">
            <v>Nam</v>
          </cell>
          <cell r="K2425">
            <v>45</v>
          </cell>
        </row>
        <row r="2426">
          <cell r="E2426" t="str">
            <v>Nam</v>
          </cell>
          <cell r="K2426">
            <v>45</v>
          </cell>
        </row>
        <row r="2427">
          <cell r="E2427" t="str">
            <v>Nöõ</v>
          </cell>
          <cell r="K2427">
            <v>45</v>
          </cell>
        </row>
        <row r="2428">
          <cell r="E2428" t="str">
            <v>Nöõ</v>
          </cell>
          <cell r="K2428">
            <v>45</v>
          </cell>
        </row>
        <row r="2429">
          <cell r="E2429" t="str">
            <v>Nam</v>
          </cell>
          <cell r="K2429">
            <v>45</v>
          </cell>
        </row>
        <row r="2430">
          <cell r="E2430" t="str">
            <v>Nöõ</v>
          </cell>
          <cell r="K2430">
            <v>45</v>
          </cell>
        </row>
        <row r="2431">
          <cell r="E2431" t="str">
            <v>Nöõ</v>
          </cell>
          <cell r="K2431">
            <v>45</v>
          </cell>
        </row>
        <row r="2432">
          <cell r="E2432" t="str">
            <v>Nam</v>
          </cell>
          <cell r="K2432">
            <v>45</v>
          </cell>
        </row>
        <row r="2433">
          <cell r="E2433" t="str">
            <v>Nöõ</v>
          </cell>
          <cell r="K2433">
            <v>45</v>
          </cell>
        </row>
        <row r="2434">
          <cell r="E2434" t="str">
            <v>Nam</v>
          </cell>
          <cell r="K2434">
            <v>45</v>
          </cell>
        </row>
        <row r="2435">
          <cell r="E2435" t="str">
            <v>Nöõ</v>
          </cell>
          <cell r="K2435">
            <v>45</v>
          </cell>
        </row>
        <row r="2436">
          <cell r="E2436" t="str">
            <v>Nam</v>
          </cell>
          <cell r="K2436">
            <v>45</v>
          </cell>
        </row>
        <row r="2437">
          <cell r="E2437" t="str">
            <v>Nam</v>
          </cell>
          <cell r="K2437">
            <v>45</v>
          </cell>
        </row>
        <row r="2438">
          <cell r="E2438" t="str">
            <v>Nam</v>
          </cell>
          <cell r="K2438">
            <v>45</v>
          </cell>
        </row>
        <row r="2439">
          <cell r="E2439" t="str">
            <v>Nam</v>
          </cell>
          <cell r="K2439">
            <v>45</v>
          </cell>
        </row>
        <row r="2440">
          <cell r="E2440" t="str">
            <v>Nöõ</v>
          </cell>
          <cell r="K2440">
            <v>45</v>
          </cell>
        </row>
        <row r="2441">
          <cell r="E2441" t="str">
            <v>Nöõ</v>
          </cell>
          <cell r="K2441">
            <v>45</v>
          </cell>
        </row>
        <row r="2442">
          <cell r="E2442" t="str">
            <v>Nam</v>
          </cell>
          <cell r="K2442">
            <v>45</v>
          </cell>
        </row>
        <row r="2443">
          <cell r="E2443" t="str">
            <v>Nöõ</v>
          </cell>
          <cell r="K2443">
            <v>45</v>
          </cell>
        </row>
        <row r="2444">
          <cell r="E2444" t="str">
            <v>Nam</v>
          </cell>
          <cell r="K2444">
            <v>45</v>
          </cell>
        </row>
        <row r="2445">
          <cell r="E2445" t="str">
            <v>Nam</v>
          </cell>
          <cell r="K2445">
            <v>45</v>
          </cell>
        </row>
        <row r="2446">
          <cell r="E2446" t="str">
            <v>Nam</v>
          </cell>
          <cell r="K2446">
            <v>45</v>
          </cell>
        </row>
        <row r="2447">
          <cell r="E2447" t="str">
            <v>Nam</v>
          </cell>
          <cell r="K2447">
            <v>45</v>
          </cell>
        </row>
        <row r="2448">
          <cell r="E2448" t="str">
            <v>Nam</v>
          </cell>
          <cell r="K2448">
            <v>45</v>
          </cell>
        </row>
        <row r="2449">
          <cell r="E2449" t="str">
            <v>Nam</v>
          </cell>
          <cell r="K2449">
            <v>45</v>
          </cell>
        </row>
        <row r="2450">
          <cell r="E2450" t="str">
            <v>Nam</v>
          </cell>
          <cell r="K2450">
            <v>45</v>
          </cell>
        </row>
        <row r="2451">
          <cell r="E2451" t="str">
            <v>Nam</v>
          </cell>
          <cell r="K2451">
            <v>45</v>
          </cell>
        </row>
        <row r="2452">
          <cell r="E2452" t="str">
            <v>Nam</v>
          </cell>
          <cell r="K2452">
            <v>45</v>
          </cell>
        </row>
        <row r="2453">
          <cell r="E2453" t="str">
            <v>Nam</v>
          </cell>
          <cell r="K2453">
            <v>45</v>
          </cell>
        </row>
        <row r="2454">
          <cell r="E2454" t="str">
            <v>Nam</v>
          </cell>
          <cell r="K2454">
            <v>45</v>
          </cell>
        </row>
        <row r="2455">
          <cell r="E2455" t="str">
            <v>Nam</v>
          </cell>
          <cell r="K2455">
            <v>45</v>
          </cell>
        </row>
        <row r="2456">
          <cell r="K2456">
            <v>45</v>
          </cell>
        </row>
        <row r="2457">
          <cell r="K2457">
            <v>45</v>
          </cell>
        </row>
        <row r="2458">
          <cell r="K2458">
            <v>45</v>
          </cell>
        </row>
        <row r="2459">
          <cell r="K2459">
            <v>45</v>
          </cell>
        </row>
        <row r="2460">
          <cell r="K2460">
            <v>45</v>
          </cell>
        </row>
        <row r="2461">
          <cell r="K2461">
            <v>45</v>
          </cell>
        </row>
        <row r="2462">
          <cell r="K2462">
            <v>45</v>
          </cell>
        </row>
        <row r="2463">
          <cell r="K2463">
            <v>45</v>
          </cell>
        </row>
        <row r="2464">
          <cell r="K2464">
            <v>45</v>
          </cell>
        </row>
        <row r="2465">
          <cell r="K2465">
            <v>45</v>
          </cell>
        </row>
        <row r="2466">
          <cell r="K2466">
            <v>45</v>
          </cell>
        </row>
        <row r="2467">
          <cell r="K2467">
            <v>45</v>
          </cell>
        </row>
        <row r="2468">
          <cell r="E2468" t="str">
            <v>Nöõ</v>
          </cell>
          <cell r="K2468">
            <v>46</v>
          </cell>
        </row>
        <row r="2469">
          <cell r="E2469" t="str">
            <v>Nöõ</v>
          </cell>
          <cell r="K2469">
            <v>46</v>
          </cell>
        </row>
        <row r="2470">
          <cell r="E2470" t="str">
            <v>Nam</v>
          </cell>
          <cell r="K2470">
            <v>46</v>
          </cell>
        </row>
        <row r="2471">
          <cell r="E2471" t="str">
            <v>Nam</v>
          </cell>
          <cell r="K2471">
            <v>46</v>
          </cell>
        </row>
        <row r="2472">
          <cell r="E2472" t="str">
            <v>Nöõ</v>
          </cell>
          <cell r="K2472">
            <v>46</v>
          </cell>
        </row>
        <row r="2473">
          <cell r="E2473" t="str">
            <v>Nöõ</v>
          </cell>
          <cell r="K2473">
            <v>46</v>
          </cell>
        </row>
        <row r="2474">
          <cell r="E2474" t="str">
            <v>Nam</v>
          </cell>
          <cell r="K2474">
            <v>46</v>
          </cell>
        </row>
        <row r="2475">
          <cell r="E2475" t="str">
            <v>Nam</v>
          </cell>
          <cell r="K2475">
            <v>46</v>
          </cell>
        </row>
        <row r="2476">
          <cell r="E2476" t="str">
            <v>Nöõ</v>
          </cell>
          <cell r="K2476">
            <v>46</v>
          </cell>
        </row>
        <row r="2477">
          <cell r="E2477" t="str">
            <v>Nöõ</v>
          </cell>
          <cell r="K2477">
            <v>46</v>
          </cell>
        </row>
        <row r="2478">
          <cell r="E2478" t="str">
            <v>Nam</v>
          </cell>
          <cell r="K2478">
            <v>46</v>
          </cell>
        </row>
        <row r="2479">
          <cell r="E2479" t="str">
            <v>Nam</v>
          </cell>
          <cell r="K2479">
            <v>46</v>
          </cell>
        </row>
        <row r="2480">
          <cell r="E2480" t="str">
            <v>Nam</v>
          </cell>
          <cell r="K2480">
            <v>46</v>
          </cell>
        </row>
        <row r="2481">
          <cell r="E2481" t="str">
            <v>Nam</v>
          </cell>
          <cell r="K2481">
            <v>46</v>
          </cell>
        </row>
        <row r="2482">
          <cell r="E2482" t="str">
            <v>Nam</v>
          </cell>
          <cell r="K2482">
            <v>46</v>
          </cell>
        </row>
        <row r="2483">
          <cell r="E2483" t="str">
            <v>Nam</v>
          </cell>
          <cell r="K2483">
            <v>46</v>
          </cell>
        </row>
        <row r="2484">
          <cell r="E2484" t="str">
            <v>Nam</v>
          </cell>
          <cell r="K2484">
            <v>46</v>
          </cell>
        </row>
        <row r="2485">
          <cell r="E2485" t="str">
            <v>Nam</v>
          </cell>
          <cell r="K2485">
            <v>46</v>
          </cell>
        </row>
        <row r="2486">
          <cell r="E2486" t="str">
            <v>Nam</v>
          </cell>
          <cell r="K2486">
            <v>46</v>
          </cell>
        </row>
        <row r="2487">
          <cell r="E2487" t="str">
            <v>Nam</v>
          </cell>
          <cell r="K2487">
            <v>46</v>
          </cell>
        </row>
        <row r="2488">
          <cell r="E2488" t="str">
            <v>Nam</v>
          </cell>
          <cell r="K2488">
            <v>46</v>
          </cell>
        </row>
        <row r="2489">
          <cell r="E2489" t="str">
            <v>Nam</v>
          </cell>
          <cell r="K2489">
            <v>46</v>
          </cell>
        </row>
        <row r="2490">
          <cell r="E2490" t="str">
            <v>Nam</v>
          </cell>
          <cell r="K2490">
            <v>46</v>
          </cell>
        </row>
        <row r="2491">
          <cell r="E2491" t="str">
            <v>Nam</v>
          </cell>
          <cell r="K2491">
            <v>46</v>
          </cell>
        </row>
        <row r="2492">
          <cell r="E2492" t="str">
            <v>Nöõ</v>
          </cell>
          <cell r="K2492">
            <v>46</v>
          </cell>
        </row>
        <row r="2493">
          <cell r="E2493" t="str">
            <v>Nöõ</v>
          </cell>
          <cell r="K2493">
            <v>46</v>
          </cell>
        </row>
        <row r="2494">
          <cell r="E2494" t="str">
            <v>Nöõ</v>
          </cell>
          <cell r="K2494">
            <v>46</v>
          </cell>
        </row>
        <row r="2495">
          <cell r="E2495" t="str">
            <v>Nöõ</v>
          </cell>
          <cell r="K2495">
            <v>46</v>
          </cell>
        </row>
        <row r="2496">
          <cell r="E2496" t="str">
            <v>Nöõ</v>
          </cell>
          <cell r="K2496">
            <v>46</v>
          </cell>
        </row>
        <row r="2497">
          <cell r="E2497" t="str">
            <v>Nöõ</v>
          </cell>
          <cell r="K2497">
            <v>46</v>
          </cell>
        </row>
        <row r="2498">
          <cell r="E2498" t="str">
            <v>Nöõ</v>
          </cell>
          <cell r="K2498">
            <v>46</v>
          </cell>
        </row>
        <row r="2499">
          <cell r="E2499" t="str">
            <v>Nöõ</v>
          </cell>
          <cell r="K2499">
            <v>46</v>
          </cell>
        </row>
        <row r="2500">
          <cell r="E2500" t="str">
            <v>Nöõ</v>
          </cell>
          <cell r="K2500">
            <v>46</v>
          </cell>
        </row>
        <row r="2501">
          <cell r="E2501" t="str">
            <v>Nöõ</v>
          </cell>
          <cell r="K2501">
            <v>46</v>
          </cell>
        </row>
        <row r="2502">
          <cell r="E2502" t="str">
            <v>Nam</v>
          </cell>
          <cell r="K2502">
            <v>46</v>
          </cell>
        </row>
        <row r="2503">
          <cell r="E2503" t="str">
            <v>Nam</v>
          </cell>
          <cell r="K2503">
            <v>46</v>
          </cell>
        </row>
        <row r="2504">
          <cell r="E2504" t="str">
            <v>Nam</v>
          </cell>
          <cell r="K2504">
            <v>46</v>
          </cell>
        </row>
        <row r="2505">
          <cell r="E2505" t="str">
            <v>Nam</v>
          </cell>
          <cell r="K2505">
            <v>46</v>
          </cell>
        </row>
        <row r="2506">
          <cell r="E2506" t="str">
            <v>Nam</v>
          </cell>
          <cell r="K2506">
            <v>46</v>
          </cell>
        </row>
        <row r="2507">
          <cell r="E2507" t="str">
            <v>Nam</v>
          </cell>
          <cell r="K2507">
            <v>46</v>
          </cell>
        </row>
        <row r="2508">
          <cell r="E2508" t="str">
            <v>Nam</v>
          </cell>
          <cell r="K2508">
            <v>46</v>
          </cell>
        </row>
        <row r="2509">
          <cell r="E2509" t="str">
            <v>Nam</v>
          </cell>
          <cell r="K2509">
            <v>46</v>
          </cell>
        </row>
        <row r="2510">
          <cell r="E2510" t="str">
            <v>Nam</v>
          </cell>
          <cell r="K2510">
            <v>46</v>
          </cell>
        </row>
        <row r="2511">
          <cell r="E2511" t="str">
            <v>Nam</v>
          </cell>
          <cell r="K2511">
            <v>46</v>
          </cell>
        </row>
        <row r="2512">
          <cell r="E2512" t="str">
            <v>Nöõ</v>
          </cell>
          <cell r="K2512">
            <v>46</v>
          </cell>
        </row>
        <row r="2513">
          <cell r="E2513" t="str">
            <v>Nöõ</v>
          </cell>
          <cell r="K2513">
            <v>46</v>
          </cell>
        </row>
        <row r="2514">
          <cell r="E2514" t="str">
            <v>Nöõ</v>
          </cell>
          <cell r="K2514">
            <v>46</v>
          </cell>
        </row>
        <row r="2515">
          <cell r="E2515" t="str">
            <v>Nam</v>
          </cell>
          <cell r="K2515">
            <v>46</v>
          </cell>
        </row>
        <row r="2516">
          <cell r="E2516" t="str">
            <v>Nam</v>
          </cell>
          <cell r="K2516">
            <v>46</v>
          </cell>
        </row>
        <row r="2517">
          <cell r="E2517" t="str">
            <v>Nam</v>
          </cell>
          <cell r="K2517">
            <v>46</v>
          </cell>
        </row>
        <row r="2518">
          <cell r="E2518" t="str">
            <v>Nam</v>
          </cell>
          <cell r="K2518">
            <v>46</v>
          </cell>
        </row>
        <row r="2519">
          <cell r="E2519" t="str">
            <v>Nam</v>
          </cell>
          <cell r="K2519">
            <v>46</v>
          </cell>
        </row>
        <row r="2520">
          <cell r="E2520" t="str">
            <v>Nam</v>
          </cell>
          <cell r="K2520">
            <v>46</v>
          </cell>
        </row>
        <row r="2521">
          <cell r="E2521" t="str">
            <v>Nam</v>
          </cell>
          <cell r="K2521">
            <v>46</v>
          </cell>
        </row>
        <row r="2522">
          <cell r="E2522" t="str">
            <v>Nam</v>
          </cell>
          <cell r="K2522">
            <v>46</v>
          </cell>
        </row>
        <row r="2523">
          <cell r="E2523" t="str">
            <v>Nam</v>
          </cell>
          <cell r="K2523">
            <v>46</v>
          </cell>
        </row>
        <row r="2524">
          <cell r="E2524" t="str">
            <v>Nöõ</v>
          </cell>
          <cell r="K2524">
            <v>46</v>
          </cell>
        </row>
        <row r="2525">
          <cell r="E2525" t="str">
            <v>Nöõ</v>
          </cell>
          <cell r="K2525">
            <v>46</v>
          </cell>
        </row>
        <row r="2526">
          <cell r="E2526" t="str">
            <v>Nöõ</v>
          </cell>
          <cell r="K2526">
            <v>46</v>
          </cell>
        </row>
        <row r="2527">
          <cell r="E2527" t="str">
            <v>Nöõ</v>
          </cell>
          <cell r="K2527">
            <v>46</v>
          </cell>
        </row>
        <row r="2528">
          <cell r="E2528" t="str">
            <v>Nam</v>
          </cell>
          <cell r="K2528">
            <v>46</v>
          </cell>
        </row>
        <row r="2529">
          <cell r="E2529" t="str">
            <v>Nam</v>
          </cell>
          <cell r="K2529">
            <v>46</v>
          </cell>
        </row>
        <row r="2530">
          <cell r="E2530" t="str">
            <v>Nam</v>
          </cell>
          <cell r="K2530">
            <v>46</v>
          </cell>
        </row>
        <row r="2531">
          <cell r="E2531" t="str">
            <v>Nam</v>
          </cell>
          <cell r="K2531">
            <v>46</v>
          </cell>
        </row>
        <row r="2532">
          <cell r="E2532" t="str">
            <v>Nam</v>
          </cell>
          <cell r="K2532">
            <v>46</v>
          </cell>
        </row>
        <row r="2533">
          <cell r="E2533" t="str">
            <v>Nam</v>
          </cell>
          <cell r="K2533">
            <v>46</v>
          </cell>
        </row>
        <row r="2534">
          <cell r="E2534" t="str">
            <v>Nöõ</v>
          </cell>
          <cell r="K2534">
            <v>46</v>
          </cell>
        </row>
        <row r="2535">
          <cell r="E2535" t="str">
            <v>Nöõ</v>
          </cell>
          <cell r="K2535">
            <v>46</v>
          </cell>
        </row>
        <row r="2536">
          <cell r="E2536" t="str">
            <v>Nöõ</v>
          </cell>
          <cell r="K2536">
            <v>46</v>
          </cell>
        </row>
        <row r="2537">
          <cell r="E2537" t="str">
            <v>Nöõ</v>
          </cell>
          <cell r="K2537">
            <v>46</v>
          </cell>
        </row>
        <row r="2538">
          <cell r="E2538" t="str">
            <v>Nöõ</v>
          </cell>
          <cell r="K2538">
            <v>46</v>
          </cell>
        </row>
        <row r="2539">
          <cell r="E2539" t="str">
            <v>Nöõ</v>
          </cell>
          <cell r="K2539">
            <v>46</v>
          </cell>
        </row>
        <row r="2540">
          <cell r="E2540" t="str">
            <v>Nöõ</v>
          </cell>
          <cell r="K2540">
            <v>46</v>
          </cell>
        </row>
        <row r="2541">
          <cell r="E2541" t="str">
            <v>Nöõ</v>
          </cell>
          <cell r="K2541">
            <v>46</v>
          </cell>
        </row>
        <row r="2542">
          <cell r="E2542" t="str">
            <v>Nam</v>
          </cell>
          <cell r="K2542">
            <v>46</v>
          </cell>
        </row>
        <row r="2543">
          <cell r="E2543" t="str">
            <v>Nam</v>
          </cell>
          <cell r="K2543">
            <v>46</v>
          </cell>
        </row>
        <row r="2544">
          <cell r="E2544" t="str">
            <v>Nam</v>
          </cell>
          <cell r="K2544">
            <v>46</v>
          </cell>
        </row>
        <row r="2545">
          <cell r="E2545" t="str">
            <v>Nam</v>
          </cell>
          <cell r="K2545">
            <v>46</v>
          </cell>
        </row>
        <row r="2546">
          <cell r="E2546" t="str">
            <v>Nam</v>
          </cell>
          <cell r="K2546">
            <v>46</v>
          </cell>
        </row>
        <row r="2547">
          <cell r="E2547" t="str">
            <v>Nöõ</v>
          </cell>
          <cell r="K2547">
            <v>46</v>
          </cell>
        </row>
        <row r="2548">
          <cell r="E2548" t="str">
            <v>Nöõ</v>
          </cell>
          <cell r="K2548">
            <v>46</v>
          </cell>
        </row>
        <row r="2549">
          <cell r="E2549" t="str">
            <v>Nöõ</v>
          </cell>
          <cell r="K2549">
            <v>46</v>
          </cell>
        </row>
        <row r="2550">
          <cell r="E2550" t="str">
            <v>Nöõ</v>
          </cell>
          <cell r="K2550">
            <v>46</v>
          </cell>
        </row>
        <row r="2551">
          <cell r="E2551" t="str">
            <v>Nöõ</v>
          </cell>
          <cell r="K2551">
            <v>46</v>
          </cell>
        </row>
        <row r="2552">
          <cell r="E2552" t="str">
            <v>Nam</v>
          </cell>
          <cell r="K2552">
            <v>46</v>
          </cell>
        </row>
        <row r="2553">
          <cell r="E2553" t="str">
            <v>Nam</v>
          </cell>
          <cell r="K2553">
            <v>46</v>
          </cell>
        </row>
        <row r="2554">
          <cell r="E2554" t="str">
            <v>Nam</v>
          </cell>
          <cell r="K2554">
            <v>46</v>
          </cell>
        </row>
        <row r="2555">
          <cell r="E2555" t="str">
            <v>Nam</v>
          </cell>
          <cell r="K2555">
            <v>46</v>
          </cell>
        </row>
        <row r="2556">
          <cell r="E2556" t="str">
            <v>Nam</v>
          </cell>
          <cell r="K2556">
            <v>46</v>
          </cell>
        </row>
        <row r="2557">
          <cell r="E2557" t="str">
            <v>Nöõ</v>
          </cell>
          <cell r="K2557">
            <v>46</v>
          </cell>
        </row>
        <row r="2558">
          <cell r="E2558" t="str">
            <v>Nöõ</v>
          </cell>
          <cell r="K2558">
            <v>46</v>
          </cell>
        </row>
        <row r="2559">
          <cell r="E2559" t="str">
            <v>Nöõ</v>
          </cell>
          <cell r="K2559">
            <v>46</v>
          </cell>
        </row>
        <row r="2560">
          <cell r="E2560" t="str">
            <v>Nam</v>
          </cell>
          <cell r="K2560">
            <v>46</v>
          </cell>
        </row>
        <row r="2561">
          <cell r="E2561" t="str">
            <v>Nam</v>
          </cell>
          <cell r="K2561">
            <v>46</v>
          </cell>
        </row>
        <row r="2562">
          <cell r="E2562" t="str">
            <v>Nam</v>
          </cell>
          <cell r="K2562">
            <v>46</v>
          </cell>
        </row>
        <row r="2563">
          <cell r="E2563" t="str">
            <v>Nam</v>
          </cell>
          <cell r="K2563">
            <v>46</v>
          </cell>
        </row>
        <row r="2564">
          <cell r="E2564" t="str">
            <v>Nöõ</v>
          </cell>
          <cell r="K2564">
            <v>46</v>
          </cell>
        </row>
        <row r="2565">
          <cell r="E2565" t="str">
            <v>Nöõ</v>
          </cell>
          <cell r="K2565">
            <v>46</v>
          </cell>
        </row>
        <row r="2566">
          <cell r="E2566" t="str">
            <v>Nam</v>
          </cell>
          <cell r="K2566">
            <v>46</v>
          </cell>
        </row>
        <row r="2567">
          <cell r="E2567" t="str">
            <v>Nam</v>
          </cell>
          <cell r="K2567">
            <v>46</v>
          </cell>
        </row>
        <row r="2568">
          <cell r="K2568">
            <v>46</v>
          </cell>
        </row>
        <row r="2569">
          <cell r="K2569">
            <v>46</v>
          </cell>
        </row>
        <row r="2570">
          <cell r="K2570">
            <v>46</v>
          </cell>
        </row>
        <row r="2571">
          <cell r="K2571">
            <v>46</v>
          </cell>
        </row>
        <row r="2572">
          <cell r="K2572">
            <v>46</v>
          </cell>
        </row>
        <row r="2573">
          <cell r="K2573">
            <v>46</v>
          </cell>
        </row>
        <row r="2574">
          <cell r="K2574">
            <v>46</v>
          </cell>
        </row>
        <row r="2575">
          <cell r="K2575">
            <v>46</v>
          </cell>
        </row>
        <row r="2576">
          <cell r="K2576">
            <v>46</v>
          </cell>
        </row>
        <row r="2577">
          <cell r="K2577">
            <v>46</v>
          </cell>
        </row>
        <row r="2578">
          <cell r="K2578">
            <v>46</v>
          </cell>
        </row>
        <row r="2579">
          <cell r="K2579">
            <v>46</v>
          </cell>
        </row>
        <row r="2580">
          <cell r="K2580">
            <v>46</v>
          </cell>
        </row>
        <row r="2581">
          <cell r="K2581">
            <v>46</v>
          </cell>
        </row>
        <row r="2582">
          <cell r="K2582">
            <v>46</v>
          </cell>
        </row>
        <row r="2583">
          <cell r="K2583">
            <v>46</v>
          </cell>
        </row>
        <row r="2584">
          <cell r="K2584">
            <v>46</v>
          </cell>
        </row>
        <row r="2585">
          <cell r="K2585">
            <v>46</v>
          </cell>
        </row>
        <row r="2586">
          <cell r="K2586">
            <v>46</v>
          </cell>
        </row>
        <row r="2587">
          <cell r="K2587">
            <v>46</v>
          </cell>
        </row>
        <row r="2588">
          <cell r="K2588">
            <v>46</v>
          </cell>
        </row>
        <row r="2589">
          <cell r="K2589">
            <v>46</v>
          </cell>
        </row>
        <row r="2590">
          <cell r="K2590">
            <v>46</v>
          </cell>
        </row>
        <row r="2591">
          <cell r="K2591">
            <v>46</v>
          </cell>
        </row>
        <row r="2592">
          <cell r="K2592">
            <v>46</v>
          </cell>
        </row>
        <row r="2593">
          <cell r="K2593">
            <v>46</v>
          </cell>
        </row>
        <row r="2594">
          <cell r="K2594">
            <v>46</v>
          </cell>
        </row>
        <row r="2595">
          <cell r="K2595">
            <v>46</v>
          </cell>
        </row>
        <row r="2596">
          <cell r="K2596">
            <v>46</v>
          </cell>
        </row>
        <row r="2597">
          <cell r="K2597">
            <v>46</v>
          </cell>
        </row>
        <row r="2598">
          <cell r="K2598">
            <v>46</v>
          </cell>
        </row>
        <row r="2599">
          <cell r="K2599">
            <v>46</v>
          </cell>
        </row>
        <row r="2600">
          <cell r="K2600">
            <v>46</v>
          </cell>
        </row>
        <row r="2601">
          <cell r="K2601">
            <v>46</v>
          </cell>
        </row>
        <row r="2602">
          <cell r="K2602">
            <v>46</v>
          </cell>
        </row>
        <row r="2603">
          <cell r="K2603">
            <v>46</v>
          </cell>
        </row>
        <row r="2604">
          <cell r="K2604">
            <v>46</v>
          </cell>
        </row>
        <row r="2605">
          <cell r="K2605">
            <v>46</v>
          </cell>
        </row>
        <row r="2606">
          <cell r="K2606">
            <v>46</v>
          </cell>
        </row>
        <row r="2607">
          <cell r="K2607">
            <v>46</v>
          </cell>
        </row>
        <row r="2608">
          <cell r="E2608" t="str">
            <v>Nöõ</v>
          </cell>
          <cell r="K2608">
            <v>47</v>
          </cell>
        </row>
        <row r="2609">
          <cell r="E2609" t="str">
            <v>Nöõ</v>
          </cell>
          <cell r="K2609">
            <v>47</v>
          </cell>
        </row>
        <row r="2610">
          <cell r="E2610" t="str">
            <v>Nöõ</v>
          </cell>
          <cell r="K2610">
            <v>47</v>
          </cell>
        </row>
        <row r="2611">
          <cell r="E2611" t="str">
            <v>Nöõ</v>
          </cell>
          <cell r="K2611">
            <v>47</v>
          </cell>
        </row>
        <row r="2612">
          <cell r="E2612" t="str">
            <v>Nöõ</v>
          </cell>
          <cell r="K2612">
            <v>47</v>
          </cell>
        </row>
        <row r="2613">
          <cell r="E2613" t="str">
            <v>Nöõ</v>
          </cell>
          <cell r="K2613">
            <v>47</v>
          </cell>
        </row>
        <row r="2614">
          <cell r="E2614" t="str">
            <v>Nöõ</v>
          </cell>
          <cell r="K2614">
            <v>47</v>
          </cell>
        </row>
        <row r="2615">
          <cell r="E2615" t="str">
            <v>Nöõ</v>
          </cell>
          <cell r="K2615">
            <v>47</v>
          </cell>
        </row>
        <row r="2616">
          <cell r="E2616" t="str">
            <v>Nöõ</v>
          </cell>
          <cell r="K2616">
            <v>47</v>
          </cell>
        </row>
        <row r="2617">
          <cell r="E2617" t="str">
            <v>Nöõ</v>
          </cell>
          <cell r="K2617">
            <v>47</v>
          </cell>
        </row>
        <row r="2618">
          <cell r="E2618" t="str">
            <v>Nöõ</v>
          </cell>
          <cell r="K2618">
            <v>47</v>
          </cell>
        </row>
        <row r="2619">
          <cell r="E2619" t="str">
            <v>Nam</v>
          </cell>
          <cell r="K2619">
            <v>47</v>
          </cell>
        </row>
        <row r="2620">
          <cell r="E2620" t="str">
            <v>Nam</v>
          </cell>
          <cell r="K2620">
            <v>47</v>
          </cell>
        </row>
        <row r="2621">
          <cell r="E2621" t="str">
            <v>Nöõ</v>
          </cell>
          <cell r="K2621">
            <v>47</v>
          </cell>
        </row>
        <row r="2622">
          <cell r="E2622" t="str">
            <v>Nöõ</v>
          </cell>
          <cell r="K2622">
            <v>47</v>
          </cell>
        </row>
        <row r="2623">
          <cell r="E2623" t="str">
            <v>Nam</v>
          </cell>
          <cell r="K2623">
            <v>47</v>
          </cell>
        </row>
        <row r="2624">
          <cell r="E2624" t="str">
            <v>Nöõ</v>
          </cell>
          <cell r="K2624">
            <v>47</v>
          </cell>
        </row>
        <row r="2625">
          <cell r="E2625" t="str">
            <v>Nam</v>
          </cell>
          <cell r="K2625">
            <v>47</v>
          </cell>
        </row>
        <row r="2626">
          <cell r="E2626" t="str">
            <v>Nam</v>
          </cell>
          <cell r="K2626">
            <v>47</v>
          </cell>
        </row>
        <row r="2627">
          <cell r="E2627" t="str">
            <v>Nam</v>
          </cell>
          <cell r="K2627">
            <v>47</v>
          </cell>
        </row>
        <row r="2628">
          <cell r="E2628" t="str">
            <v>Nam</v>
          </cell>
          <cell r="K2628">
            <v>47</v>
          </cell>
        </row>
        <row r="2629">
          <cell r="E2629" t="str">
            <v>Nam</v>
          </cell>
          <cell r="K2629">
            <v>47</v>
          </cell>
        </row>
        <row r="2630">
          <cell r="E2630" t="str">
            <v>Nöõ</v>
          </cell>
          <cell r="K2630">
            <v>47</v>
          </cell>
        </row>
        <row r="2631">
          <cell r="E2631" t="str">
            <v>Nam</v>
          </cell>
          <cell r="K2631">
            <v>47</v>
          </cell>
        </row>
        <row r="2632">
          <cell r="E2632" t="str">
            <v>Nam</v>
          </cell>
          <cell r="K2632">
            <v>47</v>
          </cell>
        </row>
        <row r="2633">
          <cell r="E2633" t="str">
            <v>Nam</v>
          </cell>
          <cell r="K2633">
            <v>47</v>
          </cell>
        </row>
        <row r="2634">
          <cell r="E2634" t="str">
            <v>Nam</v>
          </cell>
          <cell r="K2634">
            <v>47</v>
          </cell>
        </row>
        <row r="2635">
          <cell r="E2635" t="str">
            <v>Nam</v>
          </cell>
          <cell r="K2635">
            <v>47</v>
          </cell>
        </row>
        <row r="2636">
          <cell r="E2636" t="str">
            <v>Nam</v>
          </cell>
          <cell r="K2636">
            <v>47</v>
          </cell>
        </row>
        <row r="2637">
          <cell r="E2637" t="str">
            <v>Nam</v>
          </cell>
          <cell r="K2637">
            <v>47</v>
          </cell>
        </row>
        <row r="2638">
          <cell r="E2638" t="str">
            <v>Nöõ</v>
          </cell>
          <cell r="K2638">
            <v>47</v>
          </cell>
        </row>
        <row r="2639">
          <cell r="E2639" t="str">
            <v>Nöõ</v>
          </cell>
          <cell r="K2639">
            <v>47</v>
          </cell>
        </row>
        <row r="2640">
          <cell r="K2640">
            <v>47</v>
          </cell>
        </row>
        <row r="2641">
          <cell r="K2641">
            <v>47</v>
          </cell>
        </row>
        <row r="2642">
          <cell r="K2642">
            <v>47</v>
          </cell>
        </row>
        <row r="2643">
          <cell r="K2643">
            <v>47</v>
          </cell>
        </row>
        <row r="2644">
          <cell r="K2644">
            <v>47</v>
          </cell>
        </row>
        <row r="2645">
          <cell r="K2645">
            <v>47</v>
          </cell>
        </row>
        <row r="2646">
          <cell r="K2646">
            <v>47</v>
          </cell>
        </row>
        <row r="2647">
          <cell r="K2647">
            <v>47</v>
          </cell>
        </row>
        <row r="2648">
          <cell r="K2648">
            <v>47</v>
          </cell>
        </row>
        <row r="2649">
          <cell r="K2649">
            <v>47</v>
          </cell>
        </row>
        <row r="2650">
          <cell r="K2650">
            <v>47</v>
          </cell>
        </row>
        <row r="2651">
          <cell r="K2651">
            <v>47</v>
          </cell>
        </row>
        <row r="2652">
          <cell r="K2652">
            <v>47</v>
          </cell>
        </row>
        <row r="2653">
          <cell r="K2653">
            <v>47</v>
          </cell>
        </row>
        <row r="2654">
          <cell r="E2654" t="str">
            <v>Nam</v>
          </cell>
          <cell r="K2654">
            <v>48</v>
          </cell>
        </row>
        <row r="2655">
          <cell r="E2655" t="str">
            <v>Nam</v>
          </cell>
          <cell r="K2655">
            <v>48</v>
          </cell>
        </row>
        <row r="2656">
          <cell r="E2656" t="str">
            <v>Nöõ</v>
          </cell>
          <cell r="K2656">
            <v>48</v>
          </cell>
        </row>
        <row r="2657">
          <cell r="E2657" t="str">
            <v>Nam</v>
          </cell>
          <cell r="K2657">
            <v>48</v>
          </cell>
        </row>
        <row r="2658">
          <cell r="E2658" t="str">
            <v>Nöõ</v>
          </cell>
          <cell r="K2658">
            <v>48</v>
          </cell>
        </row>
        <row r="2659">
          <cell r="E2659" t="str">
            <v>Nam</v>
          </cell>
          <cell r="K2659">
            <v>48</v>
          </cell>
        </row>
        <row r="2660">
          <cell r="E2660" t="str">
            <v>Nöõ</v>
          </cell>
          <cell r="K2660">
            <v>48</v>
          </cell>
        </row>
        <row r="2661">
          <cell r="E2661" t="str">
            <v>Nöõ</v>
          </cell>
          <cell r="K2661">
            <v>48</v>
          </cell>
        </row>
        <row r="2662">
          <cell r="E2662" t="str">
            <v>Nam</v>
          </cell>
          <cell r="K2662">
            <v>48</v>
          </cell>
        </row>
        <row r="2663">
          <cell r="E2663" t="str">
            <v>Nöõ</v>
          </cell>
          <cell r="K2663">
            <v>48</v>
          </cell>
        </row>
        <row r="2664">
          <cell r="E2664" t="str">
            <v>Nöõ</v>
          </cell>
          <cell r="K2664">
            <v>48</v>
          </cell>
        </row>
        <row r="2665">
          <cell r="E2665" t="str">
            <v>Nöõ</v>
          </cell>
          <cell r="K2665">
            <v>48</v>
          </cell>
        </row>
        <row r="2666">
          <cell r="E2666" t="str">
            <v>Nöõ</v>
          </cell>
          <cell r="K2666">
            <v>48</v>
          </cell>
        </row>
        <row r="2667">
          <cell r="E2667" t="str">
            <v>Nöõ</v>
          </cell>
          <cell r="K2667">
            <v>48</v>
          </cell>
        </row>
        <row r="2668">
          <cell r="E2668" t="str">
            <v>Nöõ</v>
          </cell>
          <cell r="K2668">
            <v>48</v>
          </cell>
        </row>
        <row r="2669">
          <cell r="E2669" t="str">
            <v>Nöõ</v>
          </cell>
          <cell r="K2669">
            <v>48</v>
          </cell>
        </row>
        <row r="2670">
          <cell r="E2670" t="str">
            <v>Nöõ</v>
          </cell>
          <cell r="K2670">
            <v>48</v>
          </cell>
        </row>
        <row r="2671">
          <cell r="E2671" t="str">
            <v>Nöõ</v>
          </cell>
          <cell r="K2671">
            <v>48</v>
          </cell>
        </row>
        <row r="2672">
          <cell r="E2672" t="str">
            <v>Nam</v>
          </cell>
          <cell r="K2672">
            <v>48</v>
          </cell>
        </row>
        <row r="2673">
          <cell r="E2673" t="str">
            <v>Nöõ</v>
          </cell>
          <cell r="K2673">
            <v>48</v>
          </cell>
        </row>
        <row r="2674">
          <cell r="K2674">
            <v>48</v>
          </cell>
        </row>
        <row r="2675">
          <cell r="K2675">
            <v>48</v>
          </cell>
        </row>
        <row r="2676">
          <cell r="K2676">
            <v>48</v>
          </cell>
        </row>
        <row r="2677">
          <cell r="K2677">
            <v>48</v>
          </cell>
        </row>
        <row r="2678">
          <cell r="K2678">
            <v>48</v>
          </cell>
        </row>
        <row r="2679">
          <cell r="K2679">
            <v>48</v>
          </cell>
        </row>
        <row r="2680">
          <cell r="K2680">
            <v>48</v>
          </cell>
        </row>
        <row r="2681">
          <cell r="K2681">
            <v>48</v>
          </cell>
        </row>
        <row r="2682">
          <cell r="K2682">
            <v>48</v>
          </cell>
        </row>
        <row r="2683">
          <cell r="K2683">
            <v>48</v>
          </cell>
        </row>
        <row r="2684">
          <cell r="K2684">
            <v>48</v>
          </cell>
        </row>
        <row r="2685">
          <cell r="K2685">
            <v>48</v>
          </cell>
        </row>
        <row r="2686">
          <cell r="E2686" t="str">
            <v>Nam</v>
          </cell>
          <cell r="K2686">
            <v>48</v>
          </cell>
        </row>
        <row r="2687">
          <cell r="E2687" t="str">
            <v>Nöõ</v>
          </cell>
          <cell r="K2687">
            <v>48</v>
          </cell>
        </row>
        <row r="2688">
          <cell r="E2688" t="str">
            <v>Nam</v>
          </cell>
          <cell r="K2688">
            <v>48</v>
          </cell>
        </row>
        <row r="2689">
          <cell r="E2689" t="str">
            <v>Nöõ</v>
          </cell>
          <cell r="K2689">
            <v>48</v>
          </cell>
        </row>
        <row r="2690">
          <cell r="E2690" t="str">
            <v>Nam</v>
          </cell>
          <cell r="K2690">
            <v>48</v>
          </cell>
        </row>
        <row r="2691">
          <cell r="E2691" t="str">
            <v>Nam</v>
          </cell>
          <cell r="K2691">
            <v>48</v>
          </cell>
        </row>
        <row r="2692">
          <cell r="E2692" t="str">
            <v>Nöõ</v>
          </cell>
          <cell r="K2692">
            <v>48</v>
          </cell>
        </row>
        <row r="2693">
          <cell r="E2693" t="str">
            <v>Nöõ</v>
          </cell>
          <cell r="K2693">
            <v>48</v>
          </cell>
        </row>
        <row r="2694">
          <cell r="E2694" t="str">
            <v>Nam</v>
          </cell>
          <cell r="K2694">
            <v>48</v>
          </cell>
        </row>
        <row r="2695">
          <cell r="E2695" t="str">
            <v>Nöõ</v>
          </cell>
          <cell r="K2695">
            <v>48</v>
          </cell>
        </row>
        <row r="2696">
          <cell r="E2696" t="str">
            <v>Nöõ</v>
          </cell>
          <cell r="K2696">
            <v>48</v>
          </cell>
        </row>
        <row r="2697">
          <cell r="E2697" t="str">
            <v>Nöõ</v>
          </cell>
          <cell r="K2697">
            <v>48</v>
          </cell>
        </row>
        <row r="2698">
          <cell r="E2698" t="str">
            <v>Nöõ</v>
          </cell>
          <cell r="K2698">
            <v>48</v>
          </cell>
        </row>
        <row r="2699">
          <cell r="E2699" t="str">
            <v>Nöõ</v>
          </cell>
          <cell r="K2699">
            <v>48</v>
          </cell>
        </row>
        <row r="2700">
          <cell r="E2700" t="str">
            <v>Nöõ</v>
          </cell>
          <cell r="K2700">
            <v>48</v>
          </cell>
        </row>
        <row r="2701">
          <cell r="E2701" t="str">
            <v>Nöõ</v>
          </cell>
          <cell r="K2701">
            <v>48</v>
          </cell>
        </row>
        <row r="2702">
          <cell r="E2702" t="str">
            <v>Nöõ</v>
          </cell>
          <cell r="K2702">
            <v>48</v>
          </cell>
        </row>
        <row r="2703">
          <cell r="E2703" t="str">
            <v>Nöõ</v>
          </cell>
          <cell r="K2703">
            <v>48</v>
          </cell>
        </row>
        <row r="2704">
          <cell r="E2704" t="str">
            <v>Nöõ</v>
          </cell>
          <cell r="K2704">
            <v>48</v>
          </cell>
        </row>
        <row r="2705">
          <cell r="K2705">
            <v>49</v>
          </cell>
        </row>
        <row r="2706">
          <cell r="K2706">
            <v>49</v>
          </cell>
        </row>
        <row r="2707">
          <cell r="K2707">
            <v>49</v>
          </cell>
        </row>
        <row r="2708">
          <cell r="K2708">
            <v>49</v>
          </cell>
        </row>
        <row r="2709">
          <cell r="K2709">
            <v>49</v>
          </cell>
        </row>
        <row r="2710">
          <cell r="K2710">
            <v>49</v>
          </cell>
        </row>
        <row r="2711">
          <cell r="K2711">
            <v>49</v>
          </cell>
        </row>
        <row r="2712">
          <cell r="K2712">
            <v>49</v>
          </cell>
        </row>
        <row r="2713">
          <cell r="K2713">
            <v>49</v>
          </cell>
        </row>
        <row r="2714">
          <cell r="K2714">
            <v>49</v>
          </cell>
        </row>
        <row r="2715">
          <cell r="K2715">
            <v>49</v>
          </cell>
        </row>
        <row r="2716">
          <cell r="K2716">
            <v>49</v>
          </cell>
        </row>
        <row r="2717">
          <cell r="K2717">
            <v>49</v>
          </cell>
        </row>
        <row r="2718">
          <cell r="K2718">
            <v>49</v>
          </cell>
        </row>
        <row r="2719">
          <cell r="K2719">
            <v>49</v>
          </cell>
        </row>
        <row r="2720">
          <cell r="K2720">
            <v>49</v>
          </cell>
        </row>
        <row r="2721">
          <cell r="K2721">
            <v>49</v>
          </cell>
        </row>
        <row r="2722">
          <cell r="K2722">
            <v>49</v>
          </cell>
        </row>
        <row r="2723">
          <cell r="K2723">
            <v>49</v>
          </cell>
        </row>
        <row r="2724">
          <cell r="K2724">
            <v>49</v>
          </cell>
        </row>
        <row r="2725">
          <cell r="K2725">
            <v>49</v>
          </cell>
        </row>
        <row r="2726">
          <cell r="K2726">
            <v>49</v>
          </cell>
        </row>
        <row r="2727">
          <cell r="K2727">
            <v>49</v>
          </cell>
        </row>
        <row r="2728">
          <cell r="K2728">
            <v>49</v>
          </cell>
        </row>
        <row r="2729">
          <cell r="K2729">
            <v>49</v>
          </cell>
        </row>
        <row r="2730">
          <cell r="K2730">
            <v>49</v>
          </cell>
        </row>
        <row r="2731">
          <cell r="K2731">
            <v>49</v>
          </cell>
        </row>
        <row r="2732">
          <cell r="K2732">
            <v>49</v>
          </cell>
        </row>
        <row r="2733">
          <cell r="E2733" t="str">
            <v>Nöõ</v>
          </cell>
          <cell r="K2733">
            <v>50</v>
          </cell>
        </row>
        <row r="2734">
          <cell r="E2734" t="str">
            <v>Nöõ</v>
          </cell>
          <cell r="K2734">
            <v>50</v>
          </cell>
        </row>
        <row r="2735">
          <cell r="E2735" t="str">
            <v>Nam</v>
          </cell>
          <cell r="K2735">
            <v>50</v>
          </cell>
        </row>
        <row r="2736">
          <cell r="E2736" t="str">
            <v>Nam</v>
          </cell>
          <cell r="K2736">
            <v>50</v>
          </cell>
        </row>
        <row r="2737">
          <cell r="E2737" t="str">
            <v>Nöõ</v>
          </cell>
          <cell r="K2737">
            <v>50</v>
          </cell>
        </row>
        <row r="2738">
          <cell r="E2738" t="str">
            <v>Nöõ</v>
          </cell>
          <cell r="K2738">
            <v>50</v>
          </cell>
        </row>
        <row r="2739">
          <cell r="E2739" t="str">
            <v>Nöõ</v>
          </cell>
          <cell r="K2739">
            <v>50</v>
          </cell>
        </row>
        <row r="2740">
          <cell r="E2740" t="str">
            <v>Nöõ</v>
          </cell>
          <cell r="K2740">
            <v>50</v>
          </cell>
        </row>
        <row r="2741">
          <cell r="E2741" t="str">
            <v>Nöõ</v>
          </cell>
          <cell r="K2741">
            <v>50</v>
          </cell>
        </row>
        <row r="2742">
          <cell r="E2742" t="str">
            <v>Nöõ</v>
          </cell>
          <cell r="K2742">
            <v>50</v>
          </cell>
        </row>
        <row r="2743">
          <cell r="E2743" t="str">
            <v>Nöõ</v>
          </cell>
          <cell r="K2743">
            <v>50</v>
          </cell>
        </row>
        <row r="2744">
          <cell r="E2744" t="str">
            <v>Nöõ</v>
          </cell>
          <cell r="K2744">
            <v>50</v>
          </cell>
        </row>
        <row r="2745">
          <cell r="E2745" t="str">
            <v>Nöõ</v>
          </cell>
          <cell r="K2745">
            <v>50</v>
          </cell>
        </row>
        <row r="2746">
          <cell r="E2746" t="str">
            <v>Nöõ</v>
          </cell>
          <cell r="K2746">
            <v>50</v>
          </cell>
        </row>
        <row r="2747">
          <cell r="E2747" t="str">
            <v>Nam</v>
          </cell>
          <cell r="K2747">
            <v>50</v>
          </cell>
        </row>
        <row r="2748">
          <cell r="E2748" t="str">
            <v>Nöõ</v>
          </cell>
          <cell r="K2748">
            <v>50</v>
          </cell>
        </row>
        <row r="2749">
          <cell r="E2749" t="str">
            <v>Nam</v>
          </cell>
          <cell r="K2749">
            <v>50</v>
          </cell>
        </row>
        <row r="2750">
          <cell r="E2750" t="str">
            <v>Nöõ</v>
          </cell>
          <cell r="K2750">
            <v>50</v>
          </cell>
        </row>
        <row r="2751">
          <cell r="E2751" t="str">
            <v>Nam</v>
          </cell>
          <cell r="K2751">
            <v>50</v>
          </cell>
        </row>
        <row r="2752">
          <cell r="E2752" t="str">
            <v>Nöõ</v>
          </cell>
          <cell r="K2752">
            <v>50</v>
          </cell>
        </row>
        <row r="2753">
          <cell r="E2753" t="str">
            <v>Nam</v>
          </cell>
          <cell r="K2753">
            <v>50</v>
          </cell>
        </row>
        <row r="2754">
          <cell r="E2754" t="str">
            <v>Nam</v>
          </cell>
          <cell r="K2754">
            <v>50</v>
          </cell>
        </row>
        <row r="2755">
          <cell r="E2755" t="str">
            <v>Nöõ</v>
          </cell>
          <cell r="K2755">
            <v>50</v>
          </cell>
        </row>
        <row r="2756">
          <cell r="E2756" t="str">
            <v>Nöõ</v>
          </cell>
          <cell r="K2756">
            <v>50</v>
          </cell>
        </row>
        <row r="2757">
          <cell r="E2757" t="str">
            <v>Nam</v>
          </cell>
          <cell r="K2757">
            <v>50</v>
          </cell>
        </row>
        <row r="2758">
          <cell r="E2758" t="str">
            <v>Nam</v>
          </cell>
          <cell r="K2758">
            <v>50</v>
          </cell>
        </row>
        <row r="2759">
          <cell r="E2759" t="str">
            <v>Nam</v>
          </cell>
          <cell r="K2759">
            <v>50</v>
          </cell>
        </row>
        <row r="2760">
          <cell r="E2760" t="str">
            <v>Nam</v>
          </cell>
          <cell r="K2760">
            <v>50</v>
          </cell>
        </row>
        <row r="2761">
          <cell r="E2761" t="str">
            <v>Nam</v>
          </cell>
          <cell r="K2761">
            <v>50</v>
          </cell>
        </row>
        <row r="2762">
          <cell r="E2762" t="str">
            <v>Nam</v>
          </cell>
          <cell r="K2762">
            <v>50</v>
          </cell>
        </row>
        <row r="2763">
          <cell r="E2763" t="str">
            <v>Nam</v>
          </cell>
          <cell r="K2763">
            <v>50</v>
          </cell>
        </row>
        <row r="2764">
          <cell r="E2764" t="str">
            <v>Nam</v>
          </cell>
          <cell r="K2764">
            <v>50</v>
          </cell>
        </row>
        <row r="2765">
          <cell r="E2765" t="str">
            <v>Nam</v>
          </cell>
          <cell r="K2765">
            <v>50</v>
          </cell>
        </row>
        <row r="2766">
          <cell r="E2766" t="str">
            <v>Nam</v>
          </cell>
          <cell r="K2766">
            <v>50</v>
          </cell>
        </row>
        <row r="2767">
          <cell r="E2767" t="str">
            <v>Nam</v>
          </cell>
          <cell r="K2767">
            <v>50</v>
          </cell>
        </row>
        <row r="2768">
          <cell r="E2768" t="str">
            <v>Nam</v>
          </cell>
          <cell r="K2768">
            <v>50</v>
          </cell>
        </row>
        <row r="2769">
          <cell r="E2769" t="str">
            <v>Nam</v>
          </cell>
          <cell r="K2769">
            <v>50</v>
          </cell>
        </row>
        <row r="2770">
          <cell r="E2770" t="str">
            <v>Nam</v>
          </cell>
          <cell r="K2770">
            <v>50</v>
          </cell>
        </row>
        <row r="2771">
          <cell r="E2771" t="str">
            <v>Nöõ</v>
          </cell>
          <cell r="K2771">
            <v>50</v>
          </cell>
        </row>
        <row r="2772">
          <cell r="E2772" t="str">
            <v>Nam</v>
          </cell>
          <cell r="K2772">
            <v>50</v>
          </cell>
        </row>
        <row r="2773">
          <cell r="E2773" t="str">
            <v>Nöõ</v>
          </cell>
          <cell r="K2773">
            <v>50</v>
          </cell>
        </row>
        <row r="2774">
          <cell r="E2774" t="str">
            <v>Nam</v>
          </cell>
          <cell r="K2774">
            <v>50</v>
          </cell>
        </row>
        <row r="2775">
          <cell r="E2775" t="str">
            <v>Nöõ</v>
          </cell>
          <cell r="K2775">
            <v>50</v>
          </cell>
        </row>
        <row r="2776">
          <cell r="E2776" t="str">
            <v>Nöõ</v>
          </cell>
          <cell r="K2776">
            <v>50</v>
          </cell>
        </row>
        <row r="2777">
          <cell r="E2777" t="str">
            <v>Nam</v>
          </cell>
          <cell r="K2777">
            <v>50</v>
          </cell>
        </row>
        <row r="2778">
          <cell r="E2778" t="str">
            <v>Nöõ</v>
          </cell>
          <cell r="K2778">
            <v>50</v>
          </cell>
        </row>
        <row r="2779">
          <cell r="E2779" t="str">
            <v>Nöõ</v>
          </cell>
          <cell r="K2779">
            <v>50</v>
          </cell>
        </row>
        <row r="2780">
          <cell r="E2780" t="str">
            <v>Nam</v>
          </cell>
          <cell r="K2780">
            <v>50</v>
          </cell>
        </row>
        <row r="2781">
          <cell r="E2781" t="str">
            <v>Nöõ</v>
          </cell>
          <cell r="K2781">
            <v>50</v>
          </cell>
        </row>
        <row r="2782">
          <cell r="E2782" t="str">
            <v>Nöõ</v>
          </cell>
          <cell r="K2782">
            <v>50</v>
          </cell>
        </row>
        <row r="2783">
          <cell r="K2783">
            <v>50</v>
          </cell>
        </row>
        <row r="2784">
          <cell r="K2784">
            <v>50</v>
          </cell>
        </row>
        <row r="2785">
          <cell r="K2785">
            <v>50</v>
          </cell>
        </row>
        <row r="2786">
          <cell r="K2786">
            <v>50</v>
          </cell>
        </row>
        <row r="2787">
          <cell r="K2787">
            <v>50</v>
          </cell>
        </row>
        <row r="2788">
          <cell r="K2788">
            <v>50</v>
          </cell>
        </row>
        <row r="2789">
          <cell r="K2789">
            <v>50</v>
          </cell>
        </row>
        <row r="2790">
          <cell r="K2790">
            <v>50</v>
          </cell>
        </row>
        <row r="2791">
          <cell r="K2791">
            <v>50</v>
          </cell>
        </row>
        <row r="2792">
          <cell r="K2792">
            <v>50</v>
          </cell>
        </row>
        <row r="2793">
          <cell r="K2793">
            <v>50</v>
          </cell>
        </row>
        <row r="2794">
          <cell r="K2794">
            <v>50</v>
          </cell>
        </row>
        <row r="2795">
          <cell r="K2795">
            <v>51</v>
          </cell>
        </row>
        <row r="2796">
          <cell r="K2796">
            <v>51</v>
          </cell>
        </row>
        <row r="2797">
          <cell r="K2797">
            <v>51</v>
          </cell>
        </row>
        <row r="2798">
          <cell r="K2798">
            <v>51</v>
          </cell>
        </row>
        <row r="2799">
          <cell r="K2799">
            <v>51</v>
          </cell>
        </row>
        <row r="2800">
          <cell r="K2800">
            <v>51</v>
          </cell>
        </row>
        <row r="2801">
          <cell r="K2801">
            <v>51</v>
          </cell>
        </row>
        <row r="2802">
          <cell r="K2802">
            <v>51</v>
          </cell>
        </row>
        <row r="2803">
          <cell r="K2803">
            <v>51</v>
          </cell>
        </row>
        <row r="2804">
          <cell r="K2804">
            <v>51</v>
          </cell>
        </row>
        <row r="2805">
          <cell r="E2805" t="str">
            <v>Nöõ</v>
          </cell>
          <cell r="K2805">
            <v>51</v>
          </cell>
        </row>
        <row r="2806">
          <cell r="E2806" t="str">
            <v>Nöõ</v>
          </cell>
          <cell r="K2806">
            <v>51</v>
          </cell>
        </row>
        <row r="2807">
          <cell r="E2807" t="str">
            <v>Nöõ</v>
          </cell>
          <cell r="K2807">
            <v>51</v>
          </cell>
        </row>
        <row r="2808">
          <cell r="E2808" t="str">
            <v>Nöõ</v>
          </cell>
          <cell r="K2808">
            <v>51</v>
          </cell>
        </row>
        <row r="2809">
          <cell r="E2809" t="str">
            <v>Nöõ</v>
          </cell>
          <cell r="K2809">
            <v>51</v>
          </cell>
        </row>
        <row r="2810">
          <cell r="E2810" t="str">
            <v>Nöõ</v>
          </cell>
          <cell r="K2810">
            <v>51</v>
          </cell>
        </row>
        <row r="2811">
          <cell r="E2811" t="str">
            <v>Nöõ</v>
          </cell>
          <cell r="K2811">
            <v>51</v>
          </cell>
        </row>
        <row r="2812">
          <cell r="E2812" t="str">
            <v>Nöõ</v>
          </cell>
          <cell r="K2812">
            <v>51</v>
          </cell>
        </row>
        <row r="2813">
          <cell r="E2813" t="str">
            <v>Nöõ</v>
          </cell>
          <cell r="K2813">
            <v>51</v>
          </cell>
        </row>
        <row r="2814">
          <cell r="E2814" t="str">
            <v>Nöõ</v>
          </cell>
          <cell r="K2814">
            <v>51</v>
          </cell>
        </row>
        <row r="2815">
          <cell r="E2815" t="str">
            <v>Nöõ</v>
          </cell>
          <cell r="K2815">
            <v>51</v>
          </cell>
        </row>
        <row r="2816">
          <cell r="E2816" t="str">
            <v>Nam</v>
          </cell>
          <cell r="K2816">
            <v>51</v>
          </cell>
        </row>
        <row r="2817">
          <cell r="E2817" t="str">
            <v>Nam</v>
          </cell>
          <cell r="K2817">
            <v>51</v>
          </cell>
        </row>
        <row r="2818">
          <cell r="E2818" t="str">
            <v>Nam</v>
          </cell>
          <cell r="K2818">
            <v>51</v>
          </cell>
        </row>
        <row r="2819">
          <cell r="E2819" t="str">
            <v>Nam</v>
          </cell>
          <cell r="K2819">
            <v>51</v>
          </cell>
        </row>
        <row r="2820">
          <cell r="E2820" t="str">
            <v>Nam</v>
          </cell>
          <cell r="K2820">
            <v>51</v>
          </cell>
        </row>
        <row r="2821">
          <cell r="E2821" t="str">
            <v>Nam</v>
          </cell>
          <cell r="K2821">
            <v>51</v>
          </cell>
        </row>
        <row r="2822">
          <cell r="E2822" t="str">
            <v>Nam</v>
          </cell>
          <cell r="K2822">
            <v>51</v>
          </cell>
        </row>
        <row r="2823">
          <cell r="E2823" t="str">
            <v>Nam</v>
          </cell>
          <cell r="K2823">
            <v>51</v>
          </cell>
        </row>
        <row r="2824">
          <cell r="E2824" t="str">
            <v>Nöõ</v>
          </cell>
          <cell r="K2824">
            <v>51</v>
          </cell>
        </row>
        <row r="2825">
          <cell r="E2825" t="str">
            <v>Nam</v>
          </cell>
          <cell r="K2825">
            <v>52</v>
          </cell>
        </row>
        <row r="2826">
          <cell r="E2826" t="str">
            <v>Nam</v>
          </cell>
          <cell r="K2826">
            <v>52</v>
          </cell>
        </row>
        <row r="2827">
          <cell r="E2827" t="str">
            <v>Nam</v>
          </cell>
          <cell r="K2827">
            <v>52</v>
          </cell>
        </row>
        <row r="2828">
          <cell r="E2828" t="str">
            <v>Nam</v>
          </cell>
          <cell r="K2828">
            <v>52</v>
          </cell>
        </row>
        <row r="2829">
          <cell r="E2829" t="str">
            <v>Nam</v>
          </cell>
          <cell r="K2829">
            <v>52</v>
          </cell>
        </row>
        <row r="2830">
          <cell r="E2830" t="str">
            <v>Nam</v>
          </cell>
          <cell r="K2830">
            <v>52</v>
          </cell>
        </row>
        <row r="2831">
          <cell r="E2831" t="str">
            <v>Nam</v>
          </cell>
          <cell r="K2831">
            <v>52</v>
          </cell>
        </row>
        <row r="2832">
          <cell r="E2832" t="str">
            <v>Nam</v>
          </cell>
          <cell r="K2832">
            <v>52</v>
          </cell>
        </row>
        <row r="2833">
          <cell r="E2833" t="str">
            <v>Nam</v>
          </cell>
          <cell r="K2833">
            <v>52</v>
          </cell>
        </row>
        <row r="2834">
          <cell r="E2834" t="str">
            <v>Nam</v>
          </cell>
          <cell r="K2834">
            <v>52</v>
          </cell>
        </row>
        <row r="2835">
          <cell r="E2835" t="str">
            <v>Nam</v>
          </cell>
          <cell r="K2835">
            <v>52</v>
          </cell>
        </row>
        <row r="2836">
          <cell r="E2836" t="str">
            <v>Nam</v>
          </cell>
          <cell r="K2836">
            <v>52</v>
          </cell>
        </row>
        <row r="2837">
          <cell r="E2837" t="str">
            <v>Nam</v>
          </cell>
          <cell r="K2837">
            <v>52</v>
          </cell>
        </row>
        <row r="2838">
          <cell r="E2838" t="str">
            <v>Nam</v>
          </cell>
          <cell r="K2838">
            <v>52</v>
          </cell>
        </row>
        <row r="2839">
          <cell r="E2839" t="str">
            <v>Nam</v>
          </cell>
          <cell r="K2839">
            <v>52</v>
          </cell>
        </row>
        <row r="2840">
          <cell r="E2840" t="str">
            <v>Nöõ</v>
          </cell>
          <cell r="K2840">
            <v>52</v>
          </cell>
        </row>
        <row r="2841">
          <cell r="E2841" t="str">
            <v>Nöõ</v>
          </cell>
          <cell r="K2841">
            <v>52</v>
          </cell>
        </row>
        <row r="2842">
          <cell r="E2842" t="str">
            <v>Nam</v>
          </cell>
          <cell r="K2842">
            <v>52</v>
          </cell>
        </row>
        <row r="2843">
          <cell r="E2843" t="str">
            <v>Nam</v>
          </cell>
          <cell r="K2843">
            <v>52</v>
          </cell>
        </row>
        <row r="2844">
          <cell r="E2844" t="str">
            <v>Nöõ</v>
          </cell>
          <cell r="K2844">
            <v>52</v>
          </cell>
        </row>
        <row r="2845">
          <cell r="E2845" t="str">
            <v>Nöõ</v>
          </cell>
          <cell r="K2845">
            <v>52</v>
          </cell>
        </row>
        <row r="2846">
          <cell r="E2846" t="str">
            <v>Nam</v>
          </cell>
          <cell r="K2846">
            <v>52</v>
          </cell>
        </row>
        <row r="2847">
          <cell r="E2847" t="str">
            <v>Nam</v>
          </cell>
          <cell r="K2847">
            <v>52</v>
          </cell>
        </row>
        <row r="2848">
          <cell r="E2848" t="str">
            <v>Nöõ</v>
          </cell>
          <cell r="K2848">
            <v>52</v>
          </cell>
        </row>
        <row r="2849">
          <cell r="E2849" t="str">
            <v>Nöõ</v>
          </cell>
          <cell r="K2849">
            <v>52</v>
          </cell>
        </row>
        <row r="2850">
          <cell r="E2850" t="str">
            <v>Nam</v>
          </cell>
          <cell r="K2850">
            <v>52</v>
          </cell>
        </row>
        <row r="2851">
          <cell r="E2851" t="str">
            <v>Nam</v>
          </cell>
          <cell r="K2851">
            <v>52</v>
          </cell>
        </row>
        <row r="2852">
          <cell r="E2852" t="str">
            <v>Nam</v>
          </cell>
          <cell r="K2852">
            <v>52</v>
          </cell>
        </row>
        <row r="2853">
          <cell r="E2853" t="str">
            <v>Nam</v>
          </cell>
          <cell r="K2853">
            <v>52</v>
          </cell>
        </row>
        <row r="2854">
          <cell r="E2854" t="str">
            <v>Nam</v>
          </cell>
          <cell r="K2854">
            <v>52</v>
          </cell>
        </row>
        <row r="2855">
          <cell r="E2855" t="str">
            <v>Nöõ</v>
          </cell>
          <cell r="K2855">
            <v>52</v>
          </cell>
        </row>
        <row r="2856">
          <cell r="E2856" t="str">
            <v>Nöõ</v>
          </cell>
          <cell r="K2856">
            <v>52</v>
          </cell>
        </row>
        <row r="2857">
          <cell r="E2857" t="str">
            <v>Nöõ</v>
          </cell>
          <cell r="K2857">
            <v>52</v>
          </cell>
        </row>
        <row r="2858">
          <cell r="E2858" t="str">
            <v>Nam</v>
          </cell>
          <cell r="K2858">
            <v>52</v>
          </cell>
        </row>
        <row r="2859">
          <cell r="E2859" t="str">
            <v>Nam</v>
          </cell>
          <cell r="K2859">
            <v>52</v>
          </cell>
        </row>
        <row r="2860">
          <cell r="E2860" t="str">
            <v>Nam</v>
          </cell>
          <cell r="K2860">
            <v>52</v>
          </cell>
        </row>
        <row r="2861">
          <cell r="K2861">
            <v>52</v>
          </cell>
        </row>
        <row r="2862">
          <cell r="K2862">
            <v>52</v>
          </cell>
        </row>
        <row r="2863">
          <cell r="E2863" t="str">
            <v>Nöõ</v>
          </cell>
          <cell r="K2863">
            <v>52</v>
          </cell>
        </row>
        <row r="2864">
          <cell r="E2864" t="str">
            <v>Nöõ</v>
          </cell>
          <cell r="K2864">
            <v>52</v>
          </cell>
        </row>
        <row r="2865">
          <cell r="E2865" t="str">
            <v>Nam</v>
          </cell>
          <cell r="K2865">
            <v>52</v>
          </cell>
        </row>
        <row r="2866">
          <cell r="E2866" t="str">
            <v>Nam</v>
          </cell>
          <cell r="K2866">
            <v>52</v>
          </cell>
        </row>
        <row r="2867">
          <cell r="K2867">
            <v>52</v>
          </cell>
        </row>
        <row r="2868">
          <cell r="K2868">
            <v>52</v>
          </cell>
        </row>
        <row r="2869">
          <cell r="K2869">
            <v>52</v>
          </cell>
        </row>
        <row r="2870">
          <cell r="K2870">
            <v>52</v>
          </cell>
        </row>
        <row r="2871">
          <cell r="K2871">
            <v>52</v>
          </cell>
        </row>
        <row r="2872">
          <cell r="K2872">
            <v>52</v>
          </cell>
        </row>
        <row r="2873">
          <cell r="K2873">
            <v>52</v>
          </cell>
        </row>
        <row r="2874">
          <cell r="E2874" t="str">
            <v>Nam</v>
          </cell>
          <cell r="K2874">
            <v>53</v>
          </cell>
        </row>
        <row r="2875">
          <cell r="E2875" t="str">
            <v>Nam</v>
          </cell>
          <cell r="K2875">
            <v>53</v>
          </cell>
        </row>
        <row r="2876">
          <cell r="E2876" t="str">
            <v>Nam</v>
          </cell>
          <cell r="K2876">
            <v>53</v>
          </cell>
        </row>
        <row r="2877">
          <cell r="E2877" t="str">
            <v>Nam</v>
          </cell>
          <cell r="K2877">
            <v>53</v>
          </cell>
        </row>
        <row r="2878">
          <cell r="E2878" t="str">
            <v>Nam</v>
          </cell>
          <cell r="K2878">
            <v>53</v>
          </cell>
        </row>
        <row r="2879">
          <cell r="E2879" t="str">
            <v>Nam</v>
          </cell>
          <cell r="K2879">
            <v>53</v>
          </cell>
        </row>
        <row r="2880">
          <cell r="E2880" t="str">
            <v>Nam</v>
          </cell>
          <cell r="K2880">
            <v>53</v>
          </cell>
        </row>
        <row r="2881">
          <cell r="E2881" t="str">
            <v>Nam</v>
          </cell>
          <cell r="K2881">
            <v>53</v>
          </cell>
        </row>
        <row r="2882">
          <cell r="E2882" t="str">
            <v>Nam</v>
          </cell>
          <cell r="K2882">
            <v>53</v>
          </cell>
        </row>
        <row r="2883">
          <cell r="E2883" t="str">
            <v>Nam</v>
          </cell>
          <cell r="K2883">
            <v>53</v>
          </cell>
        </row>
        <row r="2884">
          <cell r="E2884" t="str">
            <v>Nam</v>
          </cell>
          <cell r="K2884">
            <v>53</v>
          </cell>
        </row>
        <row r="2885">
          <cell r="E2885" t="str">
            <v>Nam</v>
          </cell>
          <cell r="K2885">
            <v>53</v>
          </cell>
        </row>
        <row r="2886">
          <cell r="E2886" t="str">
            <v>Nam</v>
          </cell>
          <cell r="K2886">
            <v>53</v>
          </cell>
        </row>
        <row r="2887">
          <cell r="E2887" t="str">
            <v>Nam</v>
          </cell>
          <cell r="K2887">
            <v>53</v>
          </cell>
        </row>
        <row r="2888">
          <cell r="E2888" t="str">
            <v>Nam</v>
          </cell>
          <cell r="K2888">
            <v>53</v>
          </cell>
        </row>
        <row r="2889">
          <cell r="E2889" t="str">
            <v>Nöõ</v>
          </cell>
          <cell r="K2889">
            <v>53</v>
          </cell>
        </row>
        <row r="2890">
          <cell r="E2890" t="str">
            <v>Nam</v>
          </cell>
          <cell r="K2890">
            <v>53</v>
          </cell>
        </row>
        <row r="2891">
          <cell r="E2891" t="str">
            <v>Nam</v>
          </cell>
          <cell r="K2891">
            <v>53</v>
          </cell>
        </row>
        <row r="2892">
          <cell r="E2892" t="str">
            <v>Nam</v>
          </cell>
          <cell r="K2892">
            <v>53</v>
          </cell>
        </row>
        <row r="2893">
          <cell r="E2893" t="str">
            <v>Nam</v>
          </cell>
          <cell r="K2893">
            <v>53</v>
          </cell>
        </row>
        <row r="2894">
          <cell r="E2894" t="str">
            <v>Nam</v>
          </cell>
          <cell r="K2894">
            <v>53</v>
          </cell>
        </row>
        <row r="2895">
          <cell r="E2895" t="str">
            <v>Nam</v>
          </cell>
          <cell r="K2895">
            <v>53</v>
          </cell>
        </row>
        <row r="2896">
          <cell r="E2896" t="str">
            <v>Nam</v>
          </cell>
          <cell r="K2896">
            <v>53</v>
          </cell>
        </row>
        <row r="2897">
          <cell r="E2897" t="str">
            <v>Nam</v>
          </cell>
          <cell r="K2897">
            <v>53</v>
          </cell>
        </row>
        <row r="2898">
          <cell r="E2898" t="str">
            <v>Nam</v>
          </cell>
          <cell r="K2898">
            <v>53</v>
          </cell>
        </row>
        <row r="2899">
          <cell r="E2899" t="str">
            <v>Nam</v>
          </cell>
          <cell r="K2899">
            <v>53</v>
          </cell>
        </row>
        <row r="2900">
          <cell r="E2900" t="str">
            <v>Nöõ</v>
          </cell>
          <cell r="K2900">
            <v>53</v>
          </cell>
        </row>
        <row r="2901">
          <cell r="E2901" t="str">
            <v>Nöõ</v>
          </cell>
          <cell r="K2901">
            <v>53</v>
          </cell>
        </row>
        <row r="2902">
          <cell r="E2902" t="str">
            <v>Nöõ</v>
          </cell>
          <cell r="K2902">
            <v>53</v>
          </cell>
        </row>
        <row r="2903">
          <cell r="E2903" t="str">
            <v>Nam</v>
          </cell>
          <cell r="K2903">
            <v>53</v>
          </cell>
        </row>
        <row r="2904">
          <cell r="E2904" t="str">
            <v>Nam</v>
          </cell>
          <cell r="K2904">
            <v>53</v>
          </cell>
        </row>
        <row r="2905">
          <cell r="E2905" t="str">
            <v>Nam</v>
          </cell>
          <cell r="K2905">
            <v>53</v>
          </cell>
        </row>
        <row r="2906">
          <cell r="E2906" t="str">
            <v>Nöõ</v>
          </cell>
          <cell r="K2906">
            <v>53</v>
          </cell>
        </row>
        <row r="2907">
          <cell r="E2907" t="str">
            <v>Nam</v>
          </cell>
          <cell r="K2907">
            <v>53</v>
          </cell>
        </row>
        <row r="2908">
          <cell r="E2908" t="str">
            <v>Nam</v>
          </cell>
          <cell r="K2908">
            <v>53</v>
          </cell>
        </row>
        <row r="2909">
          <cell r="K2909">
            <v>53</v>
          </cell>
        </row>
        <row r="2910">
          <cell r="K2910">
            <v>53</v>
          </cell>
        </row>
        <row r="2911">
          <cell r="K2911">
            <v>53</v>
          </cell>
        </row>
        <row r="2912">
          <cell r="K2912">
            <v>53</v>
          </cell>
        </row>
        <row r="2913">
          <cell r="K2913">
            <v>53</v>
          </cell>
        </row>
        <row r="2914">
          <cell r="K2914">
            <v>53</v>
          </cell>
        </row>
        <row r="2915">
          <cell r="K2915">
            <v>53</v>
          </cell>
        </row>
        <row r="2916">
          <cell r="K2916">
            <v>53</v>
          </cell>
        </row>
        <row r="2917">
          <cell r="K2917">
            <v>53</v>
          </cell>
        </row>
        <row r="2918">
          <cell r="K2918">
            <v>53</v>
          </cell>
        </row>
        <row r="2919">
          <cell r="K2919">
            <v>53</v>
          </cell>
        </row>
        <row r="2920">
          <cell r="K2920">
            <v>53</v>
          </cell>
        </row>
        <row r="2921">
          <cell r="K2921">
            <v>53</v>
          </cell>
        </row>
        <row r="2922">
          <cell r="K2922">
            <v>53</v>
          </cell>
        </row>
        <row r="2923">
          <cell r="K2923">
            <v>53</v>
          </cell>
        </row>
        <row r="2924">
          <cell r="K2924">
            <v>53</v>
          </cell>
        </row>
        <row r="2925">
          <cell r="E2925" t="str">
            <v>Nam</v>
          </cell>
          <cell r="K2925">
            <v>54</v>
          </cell>
        </row>
        <row r="2926">
          <cell r="E2926" t="str">
            <v>Nöõ</v>
          </cell>
          <cell r="K2926">
            <v>54</v>
          </cell>
        </row>
        <row r="2927">
          <cell r="E2927" t="str">
            <v>Nam</v>
          </cell>
          <cell r="K2927">
            <v>54</v>
          </cell>
        </row>
        <row r="2928">
          <cell r="E2928" t="str">
            <v>Nam</v>
          </cell>
          <cell r="K2928">
            <v>54</v>
          </cell>
        </row>
        <row r="2929">
          <cell r="E2929" t="str">
            <v>Nöõ</v>
          </cell>
          <cell r="K2929">
            <v>54</v>
          </cell>
        </row>
        <row r="2930">
          <cell r="E2930" t="str">
            <v>Nam</v>
          </cell>
          <cell r="K2930">
            <v>54</v>
          </cell>
        </row>
        <row r="2931">
          <cell r="E2931" t="str">
            <v>Nöõ</v>
          </cell>
          <cell r="K2931">
            <v>54</v>
          </cell>
        </row>
        <row r="2932">
          <cell r="E2932" t="str">
            <v>Nam</v>
          </cell>
          <cell r="K2932">
            <v>54</v>
          </cell>
        </row>
        <row r="2933">
          <cell r="E2933" t="str">
            <v>Nöõ</v>
          </cell>
          <cell r="K2933">
            <v>54</v>
          </cell>
        </row>
        <row r="2934">
          <cell r="K2934">
            <v>55</v>
          </cell>
        </row>
        <row r="2935">
          <cell r="K2935">
            <v>55</v>
          </cell>
        </row>
        <row r="2936">
          <cell r="K2936">
            <v>55</v>
          </cell>
        </row>
        <row r="2937">
          <cell r="K2937">
            <v>55</v>
          </cell>
        </row>
        <row r="2938">
          <cell r="K2938">
            <v>55</v>
          </cell>
        </row>
        <row r="2939">
          <cell r="K2939">
            <v>55</v>
          </cell>
        </row>
        <row r="2940">
          <cell r="K2940">
            <v>55</v>
          </cell>
        </row>
        <row r="2941">
          <cell r="K2941">
            <v>55</v>
          </cell>
        </row>
        <row r="2942">
          <cell r="K2942">
            <v>55</v>
          </cell>
        </row>
        <row r="2943">
          <cell r="K2943">
            <v>55</v>
          </cell>
        </row>
        <row r="2944">
          <cell r="K2944">
            <v>55</v>
          </cell>
        </row>
        <row r="2945">
          <cell r="E2945" t="str">
            <v>Nöõ</v>
          </cell>
          <cell r="K2945">
            <v>55</v>
          </cell>
        </row>
        <row r="2946">
          <cell r="E2946" t="str">
            <v>Nöõ</v>
          </cell>
          <cell r="K2946">
            <v>55</v>
          </cell>
        </row>
        <row r="2947">
          <cell r="E2947" t="str">
            <v>Nam</v>
          </cell>
          <cell r="K2947">
            <v>55</v>
          </cell>
        </row>
        <row r="2948">
          <cell r="E2948" t="str">
            <v>Nam</v>
          </cell>
          <cell r="K2948">
            <v>55</v>
          </cell>
        </row>
        <row r="2949">
          <cell r="E2949" t="str">
            <v>Nam</v>
          </cell>
          <cell r="K2949">
            <v>55</v>
          </cell>
        </row>
        <row r="2950">
          <cell r="E2950" t="str">
            <v>Nam</v>
          </cell>
          <cell r="K2950">
            <v>55</v>
          </cell>
        </row>
        <row r="2951">
          <cell r="E2951" t="str">
            <v>Nam</v>
          </cell>
          <cell r="K2951">
            <v>55</v>
          </cell>
        </row>
        <row r="2952">
          <cell r="E2952" t="str">
            <v>Nam</v>
          </cell>
          <cell r="K2952">
            <v>55</v>
          </cell>
        </row>
        <row r="2953">
          <cell r="E2953" t="str">
            <v>Nam</v>
          </cell>
          <cell r="K2953">
            <v>55</v>
          </cell>
        </row>
        <row r="2954">
          <cell r="E2954" t="str">
            <v>Nam</v>
          </cell>
          <cell r="K2954">
            <v>55</v>
          </cell>
        </row>
        <row r="2955">
          <cell r="E2955" t="str">
            <v>Nöõ</v>
          </cell>
          <cell r="K2955">
            <v>55</v>
          </cell>
        </row>
        <row r="2956">
          <cell r="E2956" t="str">
            <v>Nam</v>
          </cell>
          <cell r="K2956">
            <v>55</v>
          </cell>
        </row>
        <row r="2957">
          <cell r="E2957" t="str">
            <v>Nöõ</v>
          </cell>
          <cell r="K2957">
            <v>55</v>
          </cell>
        </row>
        <row r="2958">
          <cell r="E2958" t="str">
            <v>Nam</v>
          </cell>
          <cell r="K2958">
            <v>55</v>
          </cell>
        </row>
        <row r="2959">
          <cell r="E2959" t="str">
            <v>Nöõ</v>
          </cell>
          <cell r="K2959">
            <v>55</v>
          </cell>
        </row>
        <row r="2960">
          <cell r="E2960" t="str">
            <v>Nöõ</v>
          </cell>
          <cell r="K2960">
            <v>55</v>
          </cell>
        </row>
        <row r="2961">
          <cell r="E2961" t="str">
            <v>Nöõ</v>
          </cell>
          <cell r="K2961">
            <v>55</v>
          </cell>
        </row>
        <row r="2962">
          <cell r="E2962" t="str">
            <v>Nöõ</v>
          </cell>
          <cell r="K2962">
            <v>55</v>
          </cell>
        </row>
        <row r="2963">
          <cell r="E2963" t="str">
            <v>Nöõ</v>
          </cell>
          <cell r="K2963">
            <v>55</v>
          </cell>
        </row>
        <row r="2964">
          <cell r="E2964" t="str">
            <v>Nam</v>
          </cell>
          <cell r="K2964">
            <v>55</v>
          </cell>
        </row>
        <row r="2965">
          <cell r="E2965" t="str">
            <v>Nam</v>
          </cell>
          <cell r="K2965">
            <v>55</v>
          </cell>
        </row>
        <row r="2966">
          <cell r="E2966" t="str">
            <v>Nam</v>
          </cell>
          <cell r="K2966">
            <v>55</v>
          </cell>
        </row>
        <row r="2967">
          <cell r="E2967" t="str">
            <v>Nam</v>
          </cell>
          <cell r="K2967">
            <v>55</v>
          </cell>
        </row>
        <row r="2968">
          <cell r="E2968" t="str">
            <v>Nam</v>
          </cell>
          <cell r="K2968">
            <v>55</v>
          </cell>
        </row>
        <row r="2969">
          <cell r="E2969" t="str">
            <v>Nöõ</v>
          </cell>
          <cell r="K2969">
            <v>55</v>
          </cell>
        </row>
        <row r="2970">
          <cell r="E2970" t="str">
            <v>Nöõ</v>
          </cell>
          <cell r="K2970">
            <v>55</v>
          </cell>
        </row>
        <row r="2971">
          <cell r="E2971" t="str">
            <v>Nöõ</v>
          </cell>
          <cell r="K2971">
            <v>55</v>
          </cell>
        </row>
        <row r="2972">
          <cell r="E2972" t="str">
            <v>Nöõ</v>
          </cell>
          <cell r="K2972">
            <v>55</v>
          </cell>
        </row>
        <row r="2973">
          <cell r="E2973" t="str">
            <v>Nöõ</v>
          </cell>
          <cell r="K2973">
            <v>56</v>
          </cell>
        </row>
        <row r="2974">
          <cell r="E2974" t="str">
            <v>Nöõ</v>
          </cell>
          <cell r="K2974">
            <v>56</v>
          </cell>
        </row>
        <row r="2975">
          <cell r="E2975" t="str">
            <v>Nöõ</v>
          </cell>
          <cell r="K2975">
            <v>56</v>
          </cell>
        </row>
        <row r="2976">
          <cell r="E2976" t="str">
            <v>Nöõ</v>
          </cell>
          <cell r="K2976">
            <v>56</v>
          </cell>
        </row>
        <row r="2977">
          <cell r="E2977" t="str">
            <v>Nöõ</v>
          </cell>
          <cell r="K2977">
            <v>56</v>
          </cell>
        </row>
        <row r="2978">
          <cell r="E2978" t="str">
            <v>Nöõ</v>
          </cell>
          <cell r="K2978">
            <v>56</v>
          </cell>
        </row>
        <row r="2979">
          <cell r="E2979" t="str">
            <v>Nöõ</v>
          </cell>
          <cell r="K2979">
            <v>56</v>
          </cell>
        </row>
        <row r="2980">
          <cell r="E2980" t="str">
            <v>Nöõ</v>
          </cell>
          <cell r="K2980">
            <v>56</v>
          </cell>
        </row>
        <row r="2981">
          <cell r="E2981" t="str">
            <v>Nöõ</v>
          </cell>
          <cell r="K2981">
            <v>56</v>
          </cell>
        </row>
        <row r="2982">
          <cell r="E2982" t="str">
            <v>Nöõ</v>
          </cell>
          <cell r="K2982">
            <v>56</v>
          </cell>
        </row>
        <row r="2983">
          <cell r="E2983" t="str">
            <v>Nöõ</v>
          </cell>
          <cell r="K2983">
            <v>56</v>
          </cell>
        </row>
        <row r="2984">
          <cell r="E2984" t="str">
            <v>Nam</v>
          </cell>
          <cell r="K2984">
            <v>56</v>
          </cell>
        </row>
        <row r="2985">
          <cell r="E2985" t="str">
            <v>Nöõ</v>
          </cell>
          <cell r="K2985">
            <v>56</v>
          </cell>
        </row>
        <row r="2986">
          <cell r="E2986" t="str">
            <v>Nam</v>
          </cell>
          <cell r="K2986">
            <v>56</v>
          </cell>
        </row>
        <row r="2987">
          <cell r="E2987" t="str">
            <v>Nam</v>
          </cell>
          <cell r="K2987">
            <v>56</v>
          </cell>
        </row>
        <row r="2988">
          <cell r="E2988" t="str">
            <v>Nam</v>
          </cell>
          <cell r="K2988">
            <v>56</v>
          </cell>
        </row>
        <row r="2989">
          <cell r="E2989" t="str">
            <v>Nam</v>
          </cell>
          <cell r="K2989">
            <v>56</v>
          </cell>
        </row>
        <row r="2990">
          <cell r="E2990" t="str">
            <v>Nöõ</v>
          </cell>
          <cell r="K2990">
            <v>56</v>
          </cell>
        </row>
        <row r="2991">
          <cell r="E2991" t="str">
            <v>Nam</v>
          </cell>
          <cell r="K2991">
            <v>56</v>
          </cell>
        </row>
        <row r="2992">
          <cell r="E2992" t="str">
            <v>Nam</v>
          </cell>
          <cell r="K2992">
            <v>56</v>
          </cell>
        </row>
        <row r="2993">
          <cell r="E2993" t="str">
            <v>Nöõ</v>
          </cell>
          <cell r="K2993">
            <v>56</v>
          </cell>
        </row>
        <row r="2994">
          <cell r="E2994" t="str">
            <v>Nöõ</v>
          </cell>
          <cell r="K2994">
            <v>56</v>
          </cell>
        </row>
        <row r="2995">
          <cell r="E2995" t="str">
            <v>Nam</v>
          </cell>
          <cell r="K2995">
            <v>56</v>
          </cell>
        </row>
        <row r="2996">
          <cell r="E2996" t="str">
            <v>Nöõ</v>
          </cell>
          <cell r="K2996">
            <v>56</v>
          </cell>
        </row>
        <row r="2997">
          <cell r="E2997" t="str">
            <v>Nöõ</v>
          </cell>
          <cell r="K2997">
            <v>56</v>
          </cell>
        </row>
        <row r="2998">
          <cell r="E2998" t="str">
            <v>Nöõ</v>
          </cell>
          <cell r="K2998">
            <v>56</v>
          </cell>
        </row>
        <row r="2999">
          <cell r="E2999" t="str">
            <v>Nam</v>
          </cell>
          <cell r="K2999">
            <v>56</v>
          </cell>
        </row>
        <row r="3000">
          <cell r="E3000" t="str">
            <v>Nam</v>
          </cell>
          <cell r="K3000">
            <v>56</v>
          </cell>
        </row>
        <row r="3001">
          <cell r="K3001">
            <v>56</v>
          </cell>
        </row>
        <row r="3002">
          <cell r="K3002">
            <v>56</v>
          </cell>
        </row>
        <row r="3003">
          <cell r="K3003">
            <v>56</v>
          </cell>
        </row>
        <row r="3004">
          <cell r="K3004">
            <v>56</v>
          </cell>
        </row>
        <row r="3005">
          <cell r="K3005">
            <v>56</v>
          </cell>
        </row>
        <row r="3006">
          <cell r="K3006">
            <v>56</v>
          </cell>
        </row>
        <row r="3007">
          <cell r="K3007">
            <v>56</v>
          </cell>
        </row>
        <row r="3008">
          <cell r="K3008">
            <v>56</v>
          </cell>
        </row>
        <row r="3009">
          <cell r="K3009">
            <v>56</v>
          </cell>
        </row>
        <row r="3010">
          <cell r="E3010" t="str">
            <v>Nam</v>
          </cell>
          <cell r="K3010">
            <v>57</v>
          </cell>
        </row>
        <row r="3011">
          <cell r="E3011" t="str">
            <v>Nam</v>
          </cell>
          <cell r="K3011">
            <v>57</v>
          </cell>
        </row>
        <row r="3012">
          <cell r="E3012" t="str">
            <v>Nam</v>
          </cell>
          <cell r="K3012">
            <v>57</v>
          </cell>
        </row>
        <row r="3013">
          <cell r="E3013" t="str">
            <v>Nam</v>
          </cell>
          <cell r="K3013">
            <v>57</v>
          </cell>
        </row>
        <row r="3014">
          <cell r="E3014" t="str">
            <v>Nam</v>
          </cell>
          <cell r="K3014">
            <v>57</v>
          </cell>
        </row>
        <row r="3015">
          <cell r="E3015" t="str">
            <v>Nam</v>
          </cell>
          <cell r="K3015">
            <v>57</v>
          </cell>
        </row>
        <row r="3016">
          <cell r="E3016" t="str">
            <v>Nam</v>
          </cell>
          <cell r="K3016">
            <v>57</v>
          </cell>
        </row>
        <row r="3017">
          <cell r="E3017" t="str">
            <v>Nam</v>
          </cell>
          <cell r="K3017">
            <v>57</v>
          </cell>
        </row>
        <row r="3018">
          <cell r="E3018" t="str">
            <v>Nam</v>
          </cell>
          <cell r="K3018">
            <v>57</v>
          </cell>
        </row>
        <row r="3019">
          <cell r="E3019" t="str">
            <v>Nam</v>
          </cell>
          <cell r="K3019">
            <v>57</v>
          </cell>
        </row>
        <row r="3020">
          <cell r="E3020" t="str">
            <v>Nam</v>
          </cell>
          <cell r="K3020">
            <v>57</v>
          </cell>
        </row>
        <row r="3021">
          <cell r="E3021" t="str">
            <v>Nam</v>
          </cell>
          <cell r="K3021">
            <v>57</v>
          </cell>
        </row>
        <row r="3022">
          <cell r="E3022" t="str">
            <v>Nöõ</v>
          </cell>
          <cell r="K3022">
            <v>57</v>
          </cell>
        </row>
        <row r="3023">
          <cell r="E3023" t="str">
            <v>Nöõ</v>
          </cell>
          <cell r="K3023">
            <v>57</v>
          </cell>
        </row>
        <row r="3024">
          <cell r="E3024" t="str">
            <v>Nöõ</v>
          </cell>
          <cell r="K3024">
            <v>57</v>
          </cell>
        </row>
        <row r="3025">
          <cell r="E3025" t="str">
            <v>Nöõ</v>
          </cell>
          <cell r="K3025">
            <v>57</v>
          </cell>
        </row>
        <row r="3026">
          <cell r="E3026" t="str">
            <v>Nöõ</v>
          </cell>
          <cell r="K3026">
            <v>57</v>
          </cell>
        </row>
        <row r="3027">
          <cell r="E3027" t="str">
            <v>Nöõ</v>
          </cell>
          <cell r="K3027">
            <v>57</v>
          </cell>
        </row>
        <row r="3028">
          <cell r="E3028" t="str">
            <v>Nöõ</v>
          </cell>
          <cell r="K3028">
            <v>57</v>
          </cell>
        </row>
        <row r="3029">
          <cell r="E3029" t="str">
            <v>Nöõ</v>
          </cell>
          <cell r="K3029">
            <v>57</v>
          </cell>
        </row>
        <row r="3030">
          <cell r="E3030" t="str">
            <v>Nöõ</v>
          </cell>
          <cell r="K3030">
            <v>57</v>
          </cell>
        </row>
        <row r="3031">
          <cell r="E3031" t="str">
            <v>Nöõ</v>
          </cell>
          <cell r="K3031">
            <v>57</v>
          </cell>
        </row>
        <row r="3032">
          <cell r="E3032" t="str">
            <v>Nöõ</v>
          </cell>
          <cell r="K3032">
            <v>57</v>
          </cell>
        </row>
        <row r="3033">
          <cell r="E3033" t="str">
            <v>Nam</v>
          </cell>
          <cell r="K3033">
            <v>57</v>
          </cell>
        </row>
        <row r="3034">
          <cell r="E3034" t="str">
            <v>Nam</v>
          </cell>
          <cell r="K3034">
            <v>57</v>
          </cell>
        </row>
        <row r="3035">
          <cell r="E3035" t="str">
            <v>Nöõ</v>
          </cell>
          <cell r="K3035">
            <v>57</v>
          </cell>
        </row>
        <row r="3036">
          <cell r="E3036" t="str">
            <v>Nöõ</v>
          </cell>
          <cell r="K3036">
            <v>57</v>
          </cell>
        </row>
        <row r="3037">
          <cell r="E3037" t="str">
            <v>Nöõ</v>
          </cell>
          <cell r="K3037">
            <v>57</v>
          </cell>
        </row>
        <row r="3038">
          <cell r="E3038" t="str">
            <v>Nöõ</v>
          </cell>
          <cell r="K3038">
            <v>57</v>
          </cell>
        </row>
        <row r="3039">
          <cell r="E3039" t="str">
            <v>Nöõ</v>
          </cell>
          <cell r="K3039">
            <v>57</v>
          </cell>
        </row>
        <row r="3040">
          <cell r="E3040" t="str">
            <v>Nöõ</v>
          </cell>
          <cell r="K3040">
            <v>57</v>
          </cell>
        </row>
        <row r="3041">
          <cell r="E3041" t="str">
            <v>Nöõ</v>
          </cell>
          <cell r="K3041">
            <v>57</v>
          </cell>
        </row>
        <row r="3042">
          <cell r="E3042" t="str">
            <v>Nöõ</v>
          </cell>
          <cell r="K3042">
            <v>57</v>
          </cell>
        </row>
        <row r="3043">
          <cell r="E3043" t="str">
            <v>Nöõ</v>
          </cell>
          <cell r="K3043">
            <v>57</v>
          </cell>
        </row>
        <row r="3044">
          <cell r="E3044" t="str">
            <v>Nam</v>
          </cell>
          <cell r="K3044">
            <v>57</v>
          </cell>
        </row>
        <row r="3045">
          <cell r="E3045" t="str">
            <v>Nam</v>
          </cell>
          <cell r="K3045">
            <v>57</v>
          </cell>
        </row>
        <row r="3046">
          <cell r="K3046">
            <v>57</v>
          </cell>
        </row>
        <row r="3047">
          <cell r="K3047">
            <v>57</v>
          </cell>
        </row>
        <row r="3048">
          <cell r="K3048">
            <v>57</v>
          </cell>
        </row>
        <row r="3049">
          <cell r="K3049">
            <v>57</v>
          </cell>
        </row>
        <row r="3050">
          <cell r="K3050">
            <v>57</v>
          </cell>
        </row>
        <row r="3051">
          <cell r="K3051">
            <v>57</v>
          </cell>
        </row>
        <row r="3052">
          <cell r="K3052">
            <v>57</v>
          </cell>
        </row>
        <row r="3053">
          <cell r="K3053">
            <v>57</v>
          </cell>
        </row>
        <row r="3054">
          <cell r="K3054">
            <v>57</v>
          </cell>
        </row>
        <row r="3055">
          <cell r="K3055">
            <v>57</v>
          </cell>
        </row>
        <row r="3056">
          <cell r="K3056">
            <v>57</v>
          </cell>
        </row>
        <row r="3057">
          <cell r="K3057">
            <v>57</v>
          </cell>
        </row>
        <row r="3058">
          <cell r="K3058">
            <v>57</v>
          </cell>
        </row>
        <row r="3059">
          <cell r="K3059">
            <v>57</v>
          </cell>
        </row>
        <row r="3060">
          <cell r="K3060">
            <v>57</v>
          </cell>
        </row>
        <row r="3061">
          <cell r="K3061">
            <v>57</v>
          </cell>
        </row>
        <row r="3062">
          <cell r="K3062">
            <v>57</v>
          </cell>
        </row>
        <row r="3063">
          <cell r="K3063">
            <v>57</v>
          </cell>
        </row>
        <row r="3064">
          <cell r="K3064">
            <v>57</v>
          </cell>
        </row>
        <row r="3065">
          <cell r="K3065">
            <v>57</v>
          </cell>
        </row>
        <row r="3066">
          <cell r="K3066">
            <v>57</v>
          </cell>
        </row>
        <row r="3067">
          <cell r="K3067">
            <v>57</v>
          </cell>
        </row>
        <row r="3068">
          <cell r="K3068">
            <v>57</v>
          </cell>
        </row>
        <row r="3069">
          <cell r="K3069">
            <v>57</v>
          </cell>
        </row>
        <row r="3070">
          <cell r="K3070">
            <v>57</v>
          </cell>
        </row>
        <row r="3071">
          <cell r="K3071">
            <v>57</v>
          </cell>
        </row>
        <row r="3072">
          <cell r="K3072">
            <v>57</v>
          </cell>
        </row>
        <row r="3073">
          <cell r="K3073">
            <v>57</v>
          </cell>
        </row>
        <row r="3074">
          <cell r="E3074" t="str">
            <v>Nöõ</v>
          </cell>
          <cell r="K3074">
            <v>58</v>
          </cell>
        </row>
        <row r="3075">
          <cell r="E3075" t="str">
            <v>Nöõ</v>
          </cell>
          <cell r="K3075">
            <v>58</v>
          </cell>
        </row>
        <row r="3076">
          <cell r="E3076" t="str">
            <v>Nam</v>
          </cell>
          <cell r="K3076">
            <v>58</v>
          </cell>
        </row>
        <row r="3077">
          <cell r="E3077" t="str">
            <v>Nam</v>
          </cell>
          <cell r="K3077">
            <v>58</v>
          </cell>
        </row>
        <row r="3078">
          <cell r="E3078" t="str">
            <v>Nam</v>
          </cell>
          <cell r="K3078">
            <v>58</v>
          </cell>
        </row>
        <row r="3079">
          <cell r="E3079" t="str">
            <v>Nam</v>
          </cell>
          <cell r="K3079">
            <v>58</v>
          </cell>
        </row>
        <row r="3080">
          <cell r="E3080" t="str">
            <v>Nam</v>
          </cell>
          <cell r="K3080">
            <v>58</v>
          </cell>
        </row>
        <row r="3081">
          <cell r="E3081" t="str">
            <v>Nöõ</v>
          </cell>
          <cell r="K3081">
            <v>58</v>
          </cell>
        </row>
        <row r="3082">
          <cell r="E3082" t="str">
            <v>Nöõ</v>
          </cell>
          <cell r="K3082">
            <v>58</v>
          </cell>
        </row>
        <row r="3083">
          <cell r="E3083" t="str">
            <v>Nam</v>
          </cell>
          <cell r="K3083">
            <v>58</v>
          </cell>
        </row>
        <row r="3084">
          <cell r="E3084" t="str">
            <v>Nam</v>
          </cell>
          <cell r="K3084">
            <v>58</v>
          </cell>
        </row>
        <row r="3085">
          <cell r="E3085" t="str">
            <v>Nöõ</v>
          </cell>
          <cell r="K3085">
            <v>58</v>
          </cell>
        </row>
        <row r="3086">
          <cell r="E3086" t="str">
            <v>Nöõ</v>
          </cell>
          <cell r="K3086">
            <v>58</v>
          </cell>
        </row>
        <row r="3087">
          <cell r="E3087" t="str">
            <v>Nöõ</v>
          </cell>
          <cell r="K3087">
            <v>58</v>
          </cell>
        </row>
        <row r="3088">
          <cell r="E3088" t="str">
            <v>Nam</v>
          </cell>
          <cell r="K3088">
            <v>58</v>
          </cell>
        </row>
        <row r="3089">
          <cell r="E3089" t="str">
            <v>Nam</v>
          </cell>
          <cell r="K3089">
            <v>58</v>
          </cell>
        </row>
        <row r="3090">
          <cell r="E3090" t="str">
            <v>Nöõ</v>
          </cell>
          <cell r="K3090">
            <v>58</v>
          </cell>
        </row>
        <row r="3091">
          <cell r="E3091" t="str">
            <v>Nöõ</v>
          </cell>
          <cell r="K3091">
            <v>58</v>
          </cell>
        </row>
        <row r="3092">
          <cell r="K3092">
            <v>59</v>
          </cell>
        </row>
        <row r="3093">
          <cell r="E3093" t="str">
            <v>Nam</v>
          </cell>
          <cell r="K3093">
            <v>59</v>
          </cell>
        </row>
        <row r="3094">
          <cell r="E3094" t="str">
            <v>Nöõ</v>
          </cell>
          <cell r="K3094">
            <v>59</v>
          </cell>
        </row>
        <row r="3095">
          <cell r="E3095" t="str">
            <v>Nöõ</v>
          </cell>
          <cell r="K3095">
            <v>59</v>
          </cell>
        </row>
        <row r="3096">
          <cell r="E3096" t="str">
            <v>Nam</v>
          </cell>
          <cell r="K3096">
            <v>59</v>
          </cell>
        </row>
        <row r="3097">
          <cell r="E3097" t="str">
            <v>Nöõ</v>
          </cell>
          <cell r="K3097">
            <v>59</v>
          </cell>
        </row>
        <row r="3098">
          <cell r="E3098" t="str">
            <v>Nam</v>
          </cell>
          <cell r="K3098">
            <v>59</v>
          </cell>
        </row>
        <row r="3099">
          <cell r="E3099" t="str">
            <v>Nöõ</v>
          </cell>
          <cell r="K3099">
            <v>59</v>
          </cell>
        </row>
        <row r="3100">
          <cell r="E3100" t="str">
            <v>Nam</v>
          </cell>
          <cell r="K3100">
            <v>59</v>
          </cell>
        </row>
        <row r="3101">
          <cell r="E3101" t="str">
            <v>Nam</v>
          </cell>
          <cell r="K3101">
            <v>59</v>
          </cell>
        </row>
        <row r="3102">
          <cell r="E3102" t="str">
            <v>Nöõ</v>
          </cell>
          <cell r="K3102">
            <v>59</v>
          </cell>
        </row>
        <row r="3103">
          <cell r="E3103" t="str">
            <v>Nöõ</v>
          </cell>
          <cell r="K3103">
            <v>59</v>
          </cell>
        </row>
        <row r="3104">
          <cell r="E3104" t="str">
            <v>Nam</v>
          </cell>
          <cell r="K3104">
            <v>59</v>
          </cell>
        </row>
        <row r="3105">
          <cell r="E3105" t="str">
            <v>Nam</v>
          </cell>
          <cell r="K3105">
            <v>59</v>
          </cell>
        </row>
        <row r="3106">
          <cell r="E3106" t="str">
            <v>Nöõ</v>
          </cell>
          <cell r="K3106">
            <v>59</v>
          </cell>
        </row>
        <row r="3107">
          <cell r="E3107" t="str">
            <v>Nam</v>
          </cell>
          <cell r="K3107">
            <v>59</v>
          </cell>
        </row>
        <row r="3108">
          <cell r="E3108" t="str">
            <v>Nam</v>
          </cell>
          <cell r="K3108">
            <v>59</v>
          </cell>
        </row>
        <row r="3109">
          <cell r="E3109" t="str">
            <v>Nam</v>
          </cell>
          <cell r="K3109">
            <v>59</v>
          </cell>
        </row>
        <row r="3110">
          <cell r="E3110" t="str">
            <v>Nöõ</v>
          </cell>
          <cell r="K3110">
            <v>59</v>
          </cell>
        </row>
        <row r="3111">
          <cell r="E3111" t="str">
            <v>Nam</v>
          </cell>
          <cell r="K3111">
            <v>59</v>
          </cell>
        </row>
        <row r="3112">
          <cell r="E3112" t="str">
            <v>Nam</v>
          </cell>
          <cell r="K3112">
            <v>59</v>
          </cell>
        </row>
        <row r="3113">
          <cell r="E3113" t="str">
            <v>Nam</v>
          </cell>
          <cell r="K3113">
            <v>59</v>
          </cell>
        </row>
        <row r="3114">
          <cell r="E3114" t="str">
            <v>Nöõ</v>
          </cell>
          <cell r="K3114">
            <v>59</v>
          </cell>
        </row>
        <row r="3115">
          <cell r="E3115" t="str">
            <v>Nöõ</v>
          </cell>
          <cell r="K3115">
            <v>59</v>
          </cell>
        </row>
        <row r="3116">
          <cell r="E3116" t="str">
            <v>Nam</v>
          </cell>
          <cell r="K3116">
            <v>59</v>
          </cell>
        </row>
        <row r="3117">
          <cell r="E3117" t="str">
            <v>Nam</v>
          </cell>
          <cell r="K3117">
            <v>59</v>
          </cell>
        </row>
        <row r="3118">
          <cell r="K3118">
            <v>59</v>
          </cell>
        </row>
        <row r="3119">
          <cell r="K3119">
            <v>59</v>
          </cell>
        </row>
        <row r="3120">
          <cell r="K3120">
            <v>59</v>
          </cell>
        </row>
        <row r="3121">
          <cell r="K3121">
            <v>59</v>
          </cell>
        </row>
        <row r="3122">
          <cell r="K3122">
            <v>59</v>
          </cell>
        </row>
        <row r="3123">
          <cell r="K3123">
            <v>59</v>
          </cell>
        </row>
        <row r="3124">
          <cell r="K3124">
            <v>59</v>
          </cell>
        </row>
        <row r="3125">
          <cell r="K3125">
            <v>59</v>
          </cell>
        </row>
        <row r="3126">
          <cell r="K3126">
            <v>60</v>
          </cell>
        </row>
        <row r="3127">
          <cell r="K3127">
            <v>60</v>
          </cell>
        </row>
        <row r="3128">
          <cell r="K3128">
            <v>60</v>
          </cell>
        </row>
        <row r="3129">
          <cell r="K3129">
            <v>60</v>
          </cell>
        </row>
        <row r="3130">
          <cell r="K3130">
            <v>60</v>
          </cell>
        </row>
        <row r="3131">
          <cell r="K3131">
            <v>60</v>
          </cell>
        </row>
        <row r="3132">
          <cell r="K3132">
            <v>60</v>
          </cell>
        </row>
        <row r="3133">
          <cell r="K3133">
            <v>60</v>
          </cell>
        </row>
        <row r="3134">
          <cell r="K3134">
            <v>60</v>
          </cell>
        </row>
        <row r="3135">
          <cell r="K3135">
            <v>60</v>
          </cell>
        </row>
        <row r="3136">
          <cell r="K3136">
            <v>60</v>
          </cell>
        </row>
        <row r="3137">
          <cell r="E3137" t="str">
            <v>Nam</v>
          </cell>
          <cell r="K3137">
            <v>60</v>
          </cell>
        </row>
        <row r="3138">
          <cell r="E3138" t="str">
            <v>Nam</v>
          </cell>
          <cell r="K3138">
            <v>60</v>
          </cell>
        </row>
        <row r="3139">
          <cell r="E3139" t="str">
            <v>Nöõ</v>
          </cell>
          <cell r="K3139">
            <v>60</v>
          </cell>
        </row>
        <row r="3140">
          <cell r="E3140" t="str">
            <v>Nam</v>
          </cell>
          <cell r="K3140">
            <v>60</v>
          </cell>
        </row>
        <row r="3141">
          <cell r="E3141" t="str">
            <v>Nam</v>
          </cell>
          <cell r="K3141">
            <v>60</v>
          </cell>
        </row>
        <row r="3142">
          <cell r="E3142" t="str">
            <v>Nöõ</v>
          </cell>
          <cell r="K3142">
            <v>60</v>
          </cell>
        </row>
        <row r="3143">
          <cell r="E3143" t="str">
            <v>Nöõ</v>
          </cell>
          <cell r="K3143">
            <v>60</v>
          </cell>
        </row>
        <row r="3144">
          <cell r="E3144" t="str">
            <v>Nam</v>
          </cell>
          <cell r="K3144">
            <v>60</v>
          </cell>
        </row>
        <row r="3145">
          <cell r="E3145" t="str">
            <v>Nam</v>
          </cell>
          <cell r="K3145">
            <v>60</v>
          </cell>
        </row>
        <row r="3146">
          <cell r="E3146" t="str">
            <v>Nöõ</v>
          </cell>
          <cell r="K3146">
            <v>60</v>
          </cell>
        </row>
        <row r="3147">
          <cell r="E3147" t="str">
            <v>Nöõ</v>
          </cell>
          <cell r="K3147">
            <v>60</v>
          </cell>
        </row>
        <row r="3148">
          <cell r="E3148" t="str">
            <v>Nöõ</v>
          </cell>
          <cell r="K3148">
            <v>60</v>
          </cell>
        </row>
        <row r="3149">
          <cell r="E3149" t="str">
            <v>Nöõ</v>
          </cell>
          <cell r="K3149">
            <v>60</v>
          </cell>
        </row>
        <row r="3150">
          <cell r="E3150" t="str">
            <v>Nöõ</v>
          </cell>
          <cell r="K3150">
            <v>60</v>
          </cell>
        </row>
        <row r="3151">
          <cell r="E3151" t="str">
            <v>Nöõ</v>
          </cell>
          <cell r="K3151">
            <v>60</v>
          </cell>
        </row>
        <row r="3152">
          <cell r="E3152" t="str">
            <v>Nöõ</v>
          </cell>
          <cell r="K3152">
            <v>60</v>
          </cell>
        </row>
        <row r="3153">
          <cell r="E3153" t="str">
            <v>Nöõ</v>
          </cell>
          <cell r="K3153">
            <v>60</v>
          </cell>
        </row>
        <row r="3154">
          <cell r="E3154" t="str">
            <v>Nöõ</v>
          </cell>
          <cell r="K3154">
            <v>60</v>
          </cell>
        </row>
        <row r="3155">
          <cell r="E3155" t="str">
            <v>Nöõ</v>
          </cell>
          <cell r="K3155">
            <v>60</v>
          </cell>
        </row>
        <row r="3156">
          <cell r="E3156" t="str">
            <v>Nöõ</v>
          </cell>
          <cell r="K3156">
            <v>60</v>
          </cell>
        </row>
        <row r="3157">
          <cell r="E3157" t="str">
            <v>Nöõ</v>
          </cell>
          <cell r="K3157">
            <v>60</v>
          </cell>
        </row>
        <row r="3158">
          <cell r="E3158" t="str">
            <v>Nam</v>
          </cell>
          <cell r="K3158">
            <v>60</v>
          </cell>
        </row>
        <row r="3159">
          <cell r="E3159" t="str">
            <v>Nam</v>
          </cell>
          <cell r="K3159">
            <v>60</v>
          </cell>
        </row>
        <row r="3160">
          <cell r="E3160" t="str">
            <v>Nam</v>
          </cell>
          <cell r="K3160">
            <v>60</v>
          </cell>
        </row>
        <row r="3161">
          <cell r="E3161" t="str">
            <v>Nam</v>
          </cell>
          <cell r="K3161">
            <v>60</v>
          </cell>
        </row>
        <row r="3162">
          <cell r="E3162" t="str">
            <v>Nam</v>
          </cell>
          <cell r="K3162">
            <v>60</v>
          </cell>
        </row>
        <row r="3163">
          <cell r="E3163" t="str">
            <v>Nam</v>
          </cell>
          <cell r="K3163">
            <v>60</v>
          </cell>
        </row>
        <row r="3164">
          <cell r="E3164" t="str">
            <v>Nam</v>
          </cell>
          <cell r="K3164">
            <v>60</v>
          </cell>
        </row>
        <row r="3165">
          <cell r="E3165" t="str">
            <v>Nam</v>
          </cell>
          <cell r="K3165">
            <v>60</v>
          </cell>
        </row>
        <row r="3166">
          <cell r="E3166" t="str">
            <v>Nam</v>
          </cell>
          <cell r="K3166">
            <v>60</v>
          </cell>
        </row>
        <row r="3167">
          <cell r="E3167" t="str">
            <v>Nam</v>
          </cell>
          <cell r="K3167">
            <v>60</v>
          </cell>
        </row>
        <row r="3168">
          <cell r="E3168" t="str">
            <v>Nam</v>
          </cell>
          <cell r="K3168">
            <v>60</v>
          </cell>
        </row>
        <row r="3169">
          <cell r="E3169" t="str">
            <v>Nöõ</v>
          </cell>
          <cell r="K3169">
            <v>60</v>
          </cell>
        </row>
        <row r="3170">
          <cell r="E3170" t="str">
            <v>Nöõ</v>
          </cell>
          <cell r="K3170">
            <v>60</v>
          </cell>
        </row>
        <row r="3171">
          <cell r="E3171" t="str">
            <v>Nöõ</v>
          </cell>
          <cell r="K3171">
            <v>60</v>
          </cell>
        </row>
        <row r="3172">
          <cell r="E3172" t="str">
            <v>Nöõ</v>
          </cell>
          <cell r="K3172">
            <v>60</v>
          </cell>
        </row>
        <row r="3173">
          <cell r="E3173" t="str">
            <v>Nöõ</v>
          </cell>
          <cell r="K3173">
            <v>60</v>
          </cell>
        </row>
        <row r="3174">
          <cell r="E3174" t="str">
            <v>Nöõ</v>
          </cell>
          <cell r="K3174">
            <v>60</v>
          </cell>
        </row>
        <row r="3175">
          <cell r="E3175" t="str">
            <v>Nöõ</v>
          </cell>
          <cell r="K3175">
            <v>60</v>
          </cell>
        </row>
        <row r="3176">
          <cell r="E3176" t="str">
            <v>Nöõ</v>
          </cell>
          <cell r="K3176">
            <v>60</v>
          </cell>
        </row>
        <row r="3177">
          <cell r="E3177" t="str">
            <v>Nöõ</v>
          </cell>
          <cell r="K3177">
            <v>60</v>
          </cell>
        </row>
        <row r="3178">
          <cell r="E3178" t="str">
            <v>Nam</v>
          </cell>
          <cell r="K3178">
            <v>60</v>
          </cell>
        </row>
        <row r="3179">
          <cell r="E3179" t="str">
            <v>Nam</v>
          </cell>
          <cell r="K3179">
            <v>60</v>
          </cell>
        </row>
        <row r="3180">
          <cell r="E3180" t="str">
            <v>Nam</v>
          </cell>
          <cell r="K3180">
            <v>60</v>
          </cell>
        </row>
        <row r="3181">
          <cell r="E3181" t="str">
            <v>Nam</v>
          </cell>
          <cell r="K3181">
            <v>60</v>
          </cell>
        </row>
        <row r="3182">
          <cell r="E3182" t="str">
            <v>Nam</v>
          </cell>
          <cell r="K3182">
            <v>60</v>
          </cell>
        </row>
        <row r="3183">
          <cell r="E3183" t="str">
            <v>Nöõ</v>
          </cell>
          <cell r="K3183">
            <v>60</v>
          </cell>
        </row>
        <row r="3184">
          <cell r="E3184" t="str">
            <v>Nöõ</v>
          </cell>
          <cell r="K3184">
            <v>60</v>
          </cell>
        </row>
        <row r="3185">
          <cell r="E3185" t="str">
            <v>Nöõ</v>
          </cell>
          <cell r="K3185">
            <v>60</v>
          </cell>
        </row>
        <row r="3186">
          <cell r="E3186" t="str">
            <v>Nöõ</v>
          </cell>
          <cell r="K3186">
            <v>60</v>
          </cell>
        </row>
        <row r="3187">
          <cell r="E3187" t="str">
            <v>Nam</v>
          </cell>
          <cell r="K3187">
            <v>60</v>
          </cell>
        </row>
        <row r="3188">
          <cell r="E3188" t="str">
            <v>Nam</v>
          </cell>
          <cell r="K3188">
            <v>60</v>
          </cell>
        </row>
        <row r="3189">
          <cell r="E3189" t="str">
            <v>Nam</v>
          </cell>
          <cell r="K3189">
            <v>60</v>
          </cell>
        </row>
        <row r="3190">
          <cell r="E3190" t="str">
            <v>Nam</v>
          </cell>
          <cell r="K3190">
            <v>60</v>
          </cell>
        </row>
        <row r="3191">
          <cell r="E3191" t="str">
            <v>Nöõ</v>
          </cell>
          <cell r="K3191">
            <v>60</v>
          </cell>
        </row>
        <row r="3192">
          <cell r="E3192" t="str">
            <v>Nöõ</v>
          </cell>
          <cell r="K3192">
            <v>60</v>
          </cell>
        </row>
        <row r="3193">
          <cell r="E3193" t="str">
            <v>Nöõ</v>
          </cell>
          <cell r="K3193">
            <v>60</v>
          </cell>
        </row>
        <row r="3194">
          <cell r="E3194" t="str">
            <v>Nöõ</v>
          </cell>
          <cell r="K3194">
            <v>60</v>
          </cell>
        </row>
        <row r="3195">
          <cell r="E3195" t="str">
            <v>Nam</v>
          </cell>
          <cell r="K3195">
            <v>60</v>
          </cell>
        </row>
        <row r="3196">
          <cell r="E3196" t="str">
            <v>Nam</v>
          </cell>
          <cell r="K3196">
            <v>60</v>
          </cell>
        </row>
        <row r="3197">
          <cell r="E3197" t="str">
            <v>Nam</v>
          </cell>
          <cell r="K3197">
            <v>60</v>
          </cell>
        </row>
        <row r="3198">
          <cell r="E3198" t="str">
            <v>Nam</v>
          </cell>
          <cell r="K3198">
            <v>60</v>
          </cell>
        </row>
        <row r="3199">
          <cell r="E3199" t="str">
            <v>Nöõ</v>
          </cell>
          <cell r="K3199">
            <v>60</v>
          </cell>
        </row>
        <row r="3200">
          <cell r="E3200" t="str">
            <v>Nöõ</v>
          </cell>
          <cell r="K3200">
            <v>60</v>
          </cell>
        </row>
        <row r="3201">
          <cell r="E3201" t="str">
            <v>Nöõ</v>
          </cell>
          <cell r="K3201">
            <v>60</v>
          </cell>
        </row>
        <row r="3202">
          <cell r="E3202" t="str">
            <v>Nam</v>
          </cell>
          <cell r="K3202">
            <v>60</v>
          </cell>
        </row>
        <row r="3203">
          <cell r="E3203" t="str">
            <v>Nam</v>
          </cell>
          <cell r="K3203">
            <v>60</v>
          </cell>
        </row>
        <row r="3204">
          <cell r="E3204" t="str">
            <v>Nam</v>
          </cell>
          <cell r="K3204">
            <v>60</v>
          </cell>
        </row>
        <row r="3205">
          <cell r="E3205" t="str">
            <v>Nam</v>
          </cell>
          <cell r="K3205">
            <v>60</v>
          </cell>
        </row>
        <row r="3206">
          <cell r="E3206" t="str">
            <v>Nam</v>
          </cell>
          <cell r="K3206">
            <v>60</v>
          </cell>
        </row>
        <row r="3207">
          <cell r="E3207" t="str">
            <v>Nöõ</v>
          </cell>
          <cell r="K3207">
            <v>60</v>
          </cell>
        </row>
        <row r="3208">
          <cell r="E3208" t="str">
            <v>Nöõ</v>
          </cell>
          <cell r="K3208">
            <v>60</v>
          </cell>
        </row>
        <row r="3209">
          <cell r="E3209" t="str">
            <v>Nöõ</v>
          </cell>
          <cell r="K3209">
            <v>60</v>
          </cell>
        </row>
        <row r="3210">
          <cell r="E3210" t="str">
            <v>Nöõ</v>
          </cell>
          <cell r="K3210">
            <v>60</v>
          </cell>
        </row>
        <row r="3211">
          <cell r="E3211" t="str">
            <v>Nam</v>
          </cell>
          <cell r="K3211">
            <v>60</v>
          </cell>
        </row>
        <row r="3212">
          <cell r="E3212" t="str">
            <v>Nam</v>
          </cell>
          <cell r="K3212">
            <v>60</v>
          </cell>
        </row>
        <row r="3213">
          <cell r="E3213" t="str">
            <v>Nam</v>
          </cell>
          <cell r="K3213">
            <v>60</v>
          </cell>
        </row>
        <row r="3214">
          <cell r="E3214" t="str">
            <v>Nam</v>
          </cell>
          <cell r="K3214">
            <v>60</v>
          </cell>
        </row>
        <row r="3215">
          <cell r="E3215" t="str">
            <v>Nam</v>
          </cell>
          <cell r="K3215">
            <v>60</v>
          </cell>
        </row>
        <row r="3216">
          <cell r="E3216" t="str">
            <v>Nöõ</v>
          </cell>
          <cell r="K3216">
            <v>60</v>
          </cell>
        </row>
        <row r="3217">
          <cell r="E3217" t="str">
            <v>Nöõ</v>
          </cell>
          <cell r="K3217">
            <v>60</v>
          </cell>
        </row>
        <row r="3218">
          <cell r="E3218" t="str">
            <v>Nöõ</v>
          </cell>
          <cell r="K3218">
            <v>60</v>
          </cell>
        </row>
        <row r="3219">
          <cell r="E3219" t="str">
            <v>Nöõ</v>
          </cell>
          <cell r="K3219">
            <v>60</v>
          </cell>
        </row>
        <row r="3220">
          <cell r="E3220" t="str">
            <v>Nöõ</v>
          </cell>
          <cell r="K3220">
            <v>60</v>
          </cell>
        </row>
        <row r="3221">
          <cell r="E3221" t="str">
            <v>Nöõ</v>
          </cell>
          <cell r="K3221">
            <v>60</v>
          </cell>
        </row>
        <row r="3222">
          <cell r="E3222" t="str">
            <v>Nam</v>
          </cell>
          <cell r="K3222">
            <v>60</v>
          </cell>
        </row>
        <row r="3223">
          <cell r="E3223" t="str">
            <v>Nam</v>
          </cell>
          <cell r="K3223">
            <v>60</v>
          </cell>
        </row>
        <row r="3224">
          <cell r="E3224" t="str">
            <v>Nam</v>
          </cell>
          <cell r="K3224">
            <v>60</v>
          </cell>
        </row>
        <row r="3225">
          <cell r="E3225" t="str">
            <v>Nam</v>
          </cell>
          <cell r="K3225">
            <v>60</v>
          </cell>
        </row>
        <row r="3226">
          <cell r="E3226" t="str">
            <v>Nam</v>
          </cell>
          <cell r="K3226">
            <v>60</v>
          </cell>
        </row>
        <row r="3227">
          <cell r="E3227" t="str">
            <v>Nöõ</v>
          </cell>
          <cell r="K3227">
            <v>60</v>
          </cell>
        </row>
        <row r="3228">
          <cell r="E3228" t="str">
            <v>Nöõ</v>
          </cell>
          <cell r="K3228">
            <v>60</v>
          </cell>
        </row>
        <row r="3229">
          <cell r="E3229" t="str">
            <v>Nöõ</v>
          </cell>
          <cell r="K3229">
            <v>60</v>
          </cell>
        </row>
        <row r="3230">
          <cell r="E3230" t="str">
            <v>Nöõ</v>
          </cell>
          <cell r="K3230">
            <v>60</v>
          </cell>
        </row>
        <row r="3231">
          <cell r="E3231" t="str">
            <v>Nöõ</v>
          </cell>
          <cell r="K3231">
            <v>60</v>
          </cell>
        </row>
        <row r="3232">
          <cell r="E3232" t="str">
            <v>Nam</v>
          </cell>
          <cell r="K3232">
            <v>60</v>
          </cell>
        </row>
        <row r="3233">
          <cell r="E3233" t="str">
            <v>Nam</v>
          </cell>
          <cell r="K3233">
            <v>60</v>
          </cell>
        </row>
        <row r="3234">
          <cell r="E3234" t="str">
            <v>Nöõ</v>
          </cell>
          <cell r="K3234">
            <v>60</v>
          </cell>
        </row>
        <row r="3235">
          <cell r="E3235" t="str">
            <v>Nöõ</v>
          </cell>
          <cell r="K3235">
            <v>60</v>
          </cell>
        </row>
        <row r="3236">
          <cell r="E3236" t="str">
            <v>Nam</v>
          </cell>
          <cell r="K3236">
            <v>60</v>
          </cell>
        </row>
        <row r="3237">
          <cell r="E3237" t="str">
            <v>Nam</v>
          </cell>
          <cell r="K3237">
            <v>60</v>
          </cell>
        </row>
        <row r="3238">
          <cell r="E3238" t="str">
            <v>Nam</v>
          </cell>
          <cell r="K3238">
            <v>60</v>
          </cell>
        </row>
        <row r="3239">
          <cell r="E3239" t="str">
            <v>Nam</v>
          </cell>
          <cell r="K3239">
            <v>60</v>
          </cell>
        </row>
        <row r="3240">
          <cell r="E3240" t="str">
            <v>Nam</v>
          </cell>
          <cell r="K3240">
            <v>60</v>
          </cell>
        </row>
        <row r="3241">
          <cell r="E3241" t="str">
            <v>Nöõ</v>
          </cell>
          <cell r="K3241">
            <v>60</v>
          </cell>
        </row>
        <row r="3242">
          <cell r="E3242" t="str">
            <v>Nöõ</v>
          </cell>
          <cell r="K3242">
            <v>60</v>
          </cell>
        </row>
        <row r="3243">
          <cell r="E3243" t="str">
            <v>Nam</v>
          </cell>
          <cell r="K3243">
            <v>60</v>
          </cell>
        </row>
        <row r="3244">
          <cell r="E3244" t="str">
            <v>Nam</v>
          </cell>
          <cell r="K3244">
            <v>60</v>
          </cell>
        </row>
        <row r="3245">
          <cell r="E3245" t="str">
            <v>Nam</v>
          </cell>
          <cell r="K3245">
            <v>60</v>
          </cell>
        </row>
        <row r="3246">
          <cell r="E3246" t="str">
            <v>Nam</v>
          </cell>
          <cell r="K3246">
            <v>60</v>
          </cell>
        </row>
        <row r="3247">
          <cell r="E3247" t="str">
            <v>Nöõ</v>
          </cell>
          <cell r="K3247">
            <v>60</v>
          </cell>
        </row>
        <row r="3248">
          <cell r="E3248" t="str">
            <v>Nöõ</v>
          </cell>
          <cell r="K3248">
            <v>60</v>
          </cell>
        </row>
        <row r="3249">
          <cell r="E3249" t="str">
            <v>Nöõ</v>
          </cell>
          <cell r="K3249">
            <v>60</v>
          </cell>
        </row>
        <row r="3250">
          <cell r="E3250" t="str">
            <v>Nam</v>
          </cell>
          <cell r="K3250">
            <v>60</v>
          </cell>
        </row>
        <row r="3251">
          <cell r="E3251" t="str">
            <v>Nam</v>
          </cell>
          <cell r="K3251">
            <v>60</v>
          </cell>
        </row>
        <row r="3252">
          <cell r="E3252" t="str">
            <v>Nam</v>
          </cell>
          <cell r="K3252">
            <v>60</v>
          </cell>
        </row>
        <row r="3253">
          <cell r="E3253" t="str">
            <v>Nam</v>
          </cell>
          <cell r="K3253">
            <v>60</v>
          </cell>
        </row>
        <row r="3254">
          <cell r="E3254" t="str">
            <v>Nöõ</v>
          </cell>
          <cell r="K3254">
            <v>60</v>
          </cell>
        </row>
        <row r="3255">
          <cell r="E3255" t="str">
            <v>Nöõ</v>
          </cell>
          <cell r="K3255">
            <v>60</v>
          </cell>
        </row>
        <row r="3256">
          <cell r="E3256" t="str">
            <v>Nöõ</v>
          </cell>
          <cell r="K3256">
            <v>60</v>
          </cell>
        </row>
        <row r="3257">
          <cell r="K3257">
            <v>60</v>
          </cell>
        </row>
        <row r="3258">
          <cell r="K3258">
            <v>60</v>
          </cell>
        </row>
        <row r="3259">
          <cell r="K3259">
            <v>60</v>
          </cell>
        </row>
        <row r="3260">
          <cell r="K3260">
            <v>60</v>
          </cell>
        </row>
        <row r="3261">
          <cell r="K3261">
            <v>60</v>
          </cell>
        </row>
        <row r="3262">
          <cell r="K3262">
            <v>60</v>
          </cell>
        </row>
        <row r="3263">
          <cell r="K3263">
            <v>60</v>
          </cell>
        </row>
        <row r="3264">
          <cell r="K3264">
            <v>60</v>
          </cell>
        </row>
        <row r="3265">
          <cell r="K3265">
            <v>60</v>
          </cell>
        </row>
        <row r="3266">
          <cell r="K3266">
            <v>60</v>
          </cell>
        </row>
        <row r="3267">
          <cell r="K3267">
            <v>60</v>
          </cell>
        </row>
        <row r="3268">
          <cell r="K3268">
            <v>60</v>
          </cell>
        </row>
        <row r="3269">
          <cell r="K3269">
            <v>60</v>
          </cell>
        </row>
        <row r="3270">
          <cell r="K3270">
            <v>60</v>
          </cell>
        </row>
        <row r="3271">
          <cell r="K3271">
            <v>60</v>
          </cell>
        </row>
        <row r="3272">
          <cell r="K3272">
            <v>60</v>
          </cell>
        </row>
        <row r="3273">
          <cell r="K3273">
            <v>60</v>
          </cell>
        </row>
        <row r="3274">
          <cell r="K3274">
            <v>60</v>
          </cell>
        </row>
        <row r="3275">
          <cell r="K3275">
            <v>60</v>
          </cell>
        </row>
        <row r="3276">
          <cell r="K3276">
            <v>60</v>
          </cell>
        </row>
        <row r="3277">
          <cell r="K3277">
            <v>60</v>
          </cell>
        </row>
        <row r="3278">
          <cell r="K3278">
            <v>60</v>
          </cell>
        </row>
        <row r="3279">
          <cell r="K3279">
            <v>60</v>
          </cell>
        </row>
        <row r="3280">
          <cell r="K3280">
            <v>60</v>
          </cell>
        </row>
        <row r="3281">
          <cell r="K3281">
            <v>60</v>
          </cell>
        </row>
        <row r="3282">
          <cell r="K3282">
            <v>60</v>
          </cell>
        </row>
        <row r="3283">
          <cell r="K3283">
            <v>60</v>
          </cell>
        </row>
        <row r="3284">
          <cell r="K3284">
            <v>60</v>
          </cell>
        </row>
        <row r="3285">
          <cell r="K3285">
            <v>60</v>
          </cell>
        </row>
        <row r="3286">
          <cell r="K3286">
            <v>60</v>
          </cell>
        </row>
        <row r="3287">
          <cell r="K3287">
            <v>60</v>
          </cell>
        </row>
        <row r="3288">
          <cell r="K3288">
            <v>60</v>
          </cell>
        </row>
        <row r="3289">
          <cell r="K3289">
            <v>60</v>
          </cell>
        </row>
        <row r="3290">
          <cell r="K3290">
            <v>60</v>
          </cell>
        </row>
        <row r="3291">
          <cell r="K3291">
            <v>60</v>
          </cell>
        </row>
        <row r="3292">
          <cell r="K3292">
            <v>60</v>
          </cell>
        </row>
        <row r="3293">
          <cell r="K3293">
            <v>60</v>
          </cell>
        </row>
        <row r="3294">
          <cell r="K3294">
            <v>61</v>
          </cell>
        </row>
        <row r="3295">
          <cell r="E3295" t="str">
            <v>Nam</v>
          </cell>
          <cell r="K3295">
            <v>61</v>
          </cell>
        </row>
        <row r="3296">
          <cell r="E3296" t="str">
            <v>Nam</v>
          </cell>
          <cell r="K3296">
            <v>61</v>
          </cell>
        </row>
        <row r="3297">
          <cell r="E3297" t="str">
            <v>Nam</v>
          </cell>
          <cell r="K3297">
            <v>61</v>
          </cell>
        </row>
        <row r="3298">
          <cell r="E3298" t="str">
            <v>Nam</v>
          </cell>
          <cell r="K3298">
            <v>61</v>
          </cell>
        </row>
        <row r="3299">
          <cell r="K3299">
            <v>61</v>
          </cell>
        </row>
        <row r="3300">
          <cell r="K3300">
            <v>61</v>
          </cell>
        </row>
        <row r="3301">
          <cell r="E3301" t="str">
            <v>Nöõ</v>
          </cell>
          <cell r="K3301">
            <v>61</v>
          </cell>
        </row>
        <row r="3302">
          <cell r="E3302" t="str">
            <v>Nöõ</v>
          </cell>
          <cell r="K3302">
            <v>61</v>
          </cell>
        </row>
        <row r="3303">
          <cell r="E3303" t="str">
            <v>Nöõ</v>
          </cell>
          <cell r="K3303">
            <v>61</v>
          </cell>
        </row>
        <row r="3304">
          <cell r="E3304" t="str">
            <v>Nam</v>
          </cell>
          <cell r="K3304">
            <v>61</v>
          </cell>
        </row>
        <row r="3305">
          <cell r="E3305" t="str">
            <v>Nam</v>
          </cell>
          <cell r="K3305">
            <v>61</v>
          </cell>
        </row>
        <row r="3306">
          <cell r="E3306" t="str">
            <v>Nam</v>
          </cell>
          <cell r="K3306">
            <v>61</v>
          </cell>
        </row>
        <row r="3307">
          <cell r="E3307" t="str">
            <v>Nam</v>
          </cell>
          <cell r="K3307">
            <v>61</v>
          </cell>
        </row>
        <row r="3308">
          <cell r="K3308">
            <v>61</v>
          </cell>
        </row>
        <row r="3309">
          <cell r="E3309" t="str">
            <v>Nöõ</v>
          </cell>
          <cell r="K3309">
            <v>61</v>
          </cell>
        </row>
        <row r="3310">
          <cell r="E3310" t="str">
            <v>Nöõ</v>
          </cell>
          <cell r="K3310">
            <v>61</v>
          </cell>
        </row>
        <row r="3311">
          <cell r="E3311" t="str">
            <v>Nam</v>
          </cell>
          <cell r="K3311">
            <v>61</v>
          </cell>
        </row>
        <row r="3312">
          <cell r="E3312" t="str">
            <v>Nam</v>
          </cell>
          <cell r="K3312">
            <v>61</v>
          </cell>
        </row>
        <row r="3313">
          <cell r="E3313" t="str">
            <v>Nöõ</v>
          </cell>
          <cell r="K3313">
            <v>61</v>
          </cell>
        </row>
        <row r="3314">
          <cell r="E3314" t="str">
            <v>Nam</v>
          </cell>
          <cell r="K3314">
            <v>61</v>
          </cell>
        </row>
        <row r="3315">
          <cell r="E3315" t="str">
            <v>Nam</v>
          </cell>
          <cell r="K3315">
            <v>61</v>
          </cell>
        </row>
        <row r="3316">
          <cell r="E3316" t="str">
            <v>Nöõ</v>
          </cell>
          <cell r="K3316">
            <v>61</v>
          </cell>
        </row>
        <row r="3317">
          <cell r="E3317" t="str">
            <v>Nöõ</v>
          </cell>
          <cell r="K3317">
            <v>61</v>
          </cell>
        </row>
        <row r="3318">
          <cell r="E3318" t="str">
            <v>Nam</v>
          </cell>
          <cell r="K3318">
            <v>61</v>
          </cell>
        </row>
        <row r="3319">
          <cell r="E3319" t="str">
            <v>Nöõ</v>
          </cell>
          <cell r="K3319">
            <v>61</v>
          </cell>
        </row>
        <row r="3320">
          <cell r="E3320" t="str">
            <v>Nam</v>
          </cell>
          <cell r="K3320">
            <v>61</v>
          </cell>
        </row>
        <row r="3321">
          <cell r="E3321" t="str">
            <v>Nam</v>
          </cell>
          <cell r="K3321">
            <v>61</v>
          </cell>
        </row>
        <row r="3322">
          <cell r="E3322" t="str">
            <v>Nam</v>
          </cell>
          <cell r="K3322">
            <v>61</v>
          </cell>
        </row>
        <row r="3323">
          <cell r="E3323" t="str">
            <v>Nam</v>
          </cell>
          <cell r="K3323">
            <v>61</v>
          </cell>
        </row>
        <row r="3324">
          <cell r="E3324" t="str">
            <v>Nam</v>
          </cell>
          <cell r="K3324">
            <v>61</v>
          </cell>
        </row>
        <row r="3325">
          <cell r="E3325" t="str">
            <v>Nam</v>
          </cell>
          <cell r="K3325">
            <v>61</v>
          </cell>
        </row>
        <row r="3326">
          <cell r="E3326" t="str">
            <v>Nam</v>
          </cell>
          <cell r="K3326">
            <v>61</v>
          </cell>
        </row>
        <row r="3327">
          <cell r="E3327" t="str">
            <v>Nam</v>
          </cell>
          <cell r="K3327">
            <v>61</v>
          </cell>
        </row>
        <row r="3328">
          <cell r="E3328" t="str">
            <v>Nam</v>
          </cell>
          <cell r="K3328">
            <v>61</v>
          </cell>
        </row>
        <row r="3329">
          <cell r="E3329" t="str">
            <v>Nam</v>
          </cell>
          <cell r="K3329">
            <v>61</v>
          </cell>
        </row>
        <row r="3330">
          <cell r="E3330" t="str">
            <v>Nam</v>
          </cell>
          <cell r="K3330">
            <v>62</v>
          </cell>
        </row>
        <row r="3331">
          <cell r="E3331" t="str">
            <v>Nöõ</v>
          </cell>
          <cell r="K3331">
            <v>62</v>
          </cell>
        </row>
        <row r="3332">
          <cell r="E3332" t="str">
            <v>Nam</v>
          </cell>
          <cell r="K3332">
            <v>62</v>
          </cell>
        </row>
        <row r="3333">
          <cell r="E3333" t="str">
            <v>Nam</v>
          </cell>
          <cell r="K3333">
            <v>62</v>
          </cell>
        </row>
        <row r="3334">
          <cell r="E3334" t="str">
            <v>Nam</v>
          </cell>
          <cell r="K3334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156"/>
  <sheetViews>
    <sheetView showGridLines="0" workbookViewId="0">
      <selection activeCell="B141" sqref="B141:C141"/>
    </sheetView>
  </sheetViews>
  <sheetFormatPr defaultRowHeight="18.75"/>
  <cols>
    <col min="1" max="1" width="9.140625" style="2" customWidth="1"/>
    <col min="2" max="2" width="27.140625" style="2" customWidth="1"/>
    <col min="3" max="3" width="13.140625" style="30" customWidth="1"/>
    <col min="4" max="4" width="7" style="30" hidden="1" customWidth="1"/>
    <col min="5" max="5" width="7.5703125" style="30" hidden="1" customWidth="1"/>
    <col min="6" max="6" width="2.28515625" style="2" customWidth="1"/>
    <col min="7" max="7" width="9.140625" style="2"/>
    <col min="8" max="8" width="27.140625" style="2" customWidth="1"/>
    <col min="9" max="9" width="13.140625" style="30" customWidth="1"/>
    <col min="10" max="11" width="9.140625" style="2"/>
    <col min="12" max="13" width="9.140625" style="2" hidden="1" customWidth="1"/>
    <col min="14" max="16384" width="9.140625" style="2"/>
  </cols>
  <sheetData>
    <row r="1" spans="1:13" s="165" customFormat="1" ht="16.5" customHeight="1">
      <c r="A1" s="213" t="s">
        <v>176</v>
      </c>
      <c r="B1" s="213"/>
      <c r="C1" s="213"/>
      <c r="D1" s="170"/>
      <c r="E1" s="170"/>
      <c r="F1" s="170"/>
      <c r="G1" s="211" t="s">
        <v>169</v>
      </c>
      <c r="H1" s="211"/>
      <c r="I1" s="211"/>
    </row>
    <row r="2" spans="1:13" s="165" customFormat="1" ht="16.5">
      <c r="A2" s="214" t="s">
        <v>171</v>
      </c>
      <c r="B2" s="214"/>
      <c r="C2" s="214"/>
      <c r="D2" s="170"/>
      <c r="E2" s="170"/>
      <c r="F2" s="170"/>
      <c r="G2" s="211" t="s">
        <v>170</v>
      </c>
      <c r="H2" s="211"/>
      <c r="I2" s="211"/>
    </row>
    <row r="3" spans="1:13" s="165" customFormat="1" ht="16.5">
      <c r="A3" s="215" t="s">
        <v>173</v>
      </c>
      <c r="B3" s="216"/>
      <c r="C3" s="216"/>
      <c r="D3" s="171"/>
      <c r="E3" s="171"/>
      <c r="F3" s="171"/>
      <c r="G3" s="212" t="s">
        <v>172</v>
      </c>
      <c r="H3" s="212"/>
      <c r="I3" s="212"/>
    </row>
    <row r="4" spans="1:13" s="165" customFormat="1" ht="16.5">
      <c r="A4" s="218" t="s">
        <v>174</v>
      </c>
      <c r="B4" s="219"/>
      <c r="C4" s="219"/>
      <c r="D4" s="172"/>
      <c r="E4" s="172"/>
      <c r="F4" s="172"/>
      <c r="G4" s="217" t="s">
        <v>180</v>
      </c>
      <c r="H4" s="217"/>
      <c r="I4" s="217"/>
    </row>
    <row r="5" spans="1:13" s="166" customFormat="1">
      <c r="A5" s="167"/>
      <c r="B5" s="168"/>
      <c r="C5" s="169"/>
      <c r="D5" s="169"/>
      <c r="E5" s="169"/>
      <c r="F5" s="169"/>
      <c r="G5" s="169"/>
      <c r="H5" s="169"/>
    </row>
    <row r="6" spans="1:13" s="166" customFormat="1" ht="26.25" customHeight="1">
      <c r="A6" s="210" t="s">
        <v>175</v>
      </c>
      <c r="B6" s="210"/>
      <c r="C6" s="210"/>
      <c r="D6" s="210"/>
      <c r="E6" s="210"/>
      <c r="F6" s="210"/>
      <c r="G6" s="210"/>
      <c r="H6" s="210"/>
      <c r="I6" s="210"/>
    </row>
    <row r="7" spans="1:13" ht="43.5" customHeight="1">
      <c r="A7" s="208" t="s">
        <v>181</v>
      </c>
      <c r="B7" s="191"/>
      <c r="C7" s="191"/>
      <c r="D7" s="191"/>
      <c r="E7" s="191"/>
      <c r="F7" s="191"/>
      <c r="G7" s="191"/>
      <c r="H7" s="191"/>
      <c r="I7" s="191"/>
    </row>
    <row r="8" spans="1:13">
      <c r="A8" s="209" t="s">
        <v>179</v>
      </c>
      <c r="B8" s="209"/>
      <c r="C8" s="209"/>
      <c r="D8" s="209"/>
      <c r="E8" s="209"/>
      <c r="F8" s="209"/>
      <c r="G8" s="209"/>
      <c r="H8" s="209"/>
      <c r="I8" s="209"/>
    </row>
    <row r="9" spans="1:13">
      <c r="A9" s="164"/>
      <c r="B9" s="164"/>
      <c r="C9" s="164"/>
      <c r="D9" s="164"/>
      <c r="E9" s="164"/>
      <c r="F9" s="164"/>
      <c r="G9" s="164"/>
      <c r="H9" s="164"/>
      <c r="I9" s="164"/>
    </row>
    <row r="10" spans="1:13" s="3" customFormat="1">
      <c r="A10" s="191" t="s">
        <v>177</v>
      </c>
      <c r="B10" s="191"/>
      <c r="C10" s="191"/>
      <c r="D10" s="191"/>
      <c r="E10" s="191"/>
      <c r="F10" s="191"/>
      <c r="G10" s="191"/>
      <c r="H10" s="191"/>
      <c r="I10" s="191"/>
    </row>
    <row r="11" spans="1:13" s="3" customFormat="1" ht="4.5" hidden="1" customHeight="1">
      <c r="A11" s="1"/>
      <c r="B11" s="1"/>
      <c r="C11" s="1"/>
      <c r="D11" s="1"/>
      <c r="E11" s="1"/>
      <c r="F11" s="1"/>
      <c r="G11" s="1"/>
      <c r="H11" s="1"/>
      <c r="I11" s="1"/>
    </row>
    <row r="12" spans="1:13" s="3" customFormat="1" ht="21" customHeight="1">
      <c r="A12" s="197" t="s">
        <v>88</v>
      </c>
      <c r="B12" s="198"/>
      <c r="C12" s="199"/>
      <c r="D12" s="4"/>
      <c r="E12" s="4"/>
      <c r="G12" s="197" t="s">
        <v>89</v>
      </c>
      <c r="H12" s="198"/>
      <c r="I12" s="199"/>
    </row>
    <row r="13" spans="1:13" s="3" customFormat="1" ht="21" customHeight="1">
      <c r="A13" s="193" t="s">
        <v>92</v>
      </c>
      <c r="B13" s="5" t="str">
        <f>d6a!G5</f>
        <v>Phạm Trần Gia Phúc</v>
      </c>
      <c r="C13" s="195" t="str">
        <f>d6a!B5</f>
        <v>HCM</v>
      </c>
      <c r="D13" s="4"/>
      <c r="E13" s="4"/>
      <c r="G13" s="193" t="s">
        <v>92</v>
      </c>
      <c r="H13" s="5" t="str">
        <f>d6u!G5</f>
        <v>Nguyễn Xuân Minh Hằng</v>
      </c>
      <c r="I13" s="195" t="str">
        <f>d6u!B5</f>
        <v>HCM</v>
      </c>
      <c r="L13" s="3" t="str">
        <f>A13&amp;C13</f>
        <v>HCVHCM</v>
      </c>
      <c r="M13" s="3" t="str">
        <f>G13&amp;I13</f>
        <v>HCVHCM</v>
      </c>
    </row>
    <row r="14" spans="1:13" s="3" customFormat="1" ht="21" customHeight="1">
      <c r="A14" s="194"/>
      <c r="B14" s="6" t="str">
        <f>d6a!G6</f>
        <v>Nguyễn Thái Sơn</v>
      </c>
      <c r="C14" s="196"/>
      <c r="D14" s="4"/>
      <c r="E14" s="4"/>
      <c r="G14" s="194"/>
      <c r="H14" s="6" t="str">
        <f>d6u!G6</f>
        <v>Ngô Bảo Quyên</v>
      </c>
      <c r="I14" s="196">
        <f>d6u!B6</f>
        <v>0</v>
      </c>
      <c r="L14" s="3" t="str">
        <f t="shared" ref="L14:L77" si="0">A14&amp;C14</f>
        <v/>
      </c>
      <c r="M14" s="3" t="str">
        <f t="shared" ref="M14:M77" si="1">G14&amp;I14</f>
        <v>0</v>
      </c>
    </row>
    <row r="15" spans="1:13" s="3" customFormat="1" ht="21" customHeight="1">
      <c r="A15" s="193" t="s">
        <v>93</v>
      </c>
      <c r="B15" s="5" t="str">
        <f>d6a!G7</f>
        <v>Cao Quốc Khánh</v>
      </c>
      <c r="C15" s="195" t="str">
        <f>d6a!B7</f>
        <v>HNO</v>
      </c>
      <c r="D15" s="4"/>
      <c r="E15" s="4"/>
      <c r="G15" s="193" t="s">
        <v>93</v>
      </c>
      <c r="H15" s="5" t="str">
        <f>d6u!G7</f>
        <v>Mai Hiếu Linh</v>
      </c>
      <c r="I15" s="195" t="str">
        <f>d6u!B7</f>
        <v>DTH</v>
      </c>
      <c r="L15" s="3" t="str">
        <f t="shared" si="0"/>
        <v>HCBHNO</v>
      </c>
      <c r="M15" s="3" t="str">
        <f t="shared" si="1"/>
        <v>HCBDTH</v>
      </c>
    </row>
    <row r="16" spans="1:13" s="3" customFormat="1" ht="21" customHeight="1">
      <c r="A16" s="194"/>
      <c r="B16" s="7" t="str">
        <f>d6a!G8</f>
        <v>Nguyễn Nghĩa Gia An</v>
      </c>
      <c r="C16" s="196">
        <f>d6a!B8</f>
        <v>0</v>
      </c>
      <c r="D16" s="4"/>
      <c r="E16" s="4"/>
      <c r="G16" s="194"/>
      <c r="H16" s="7" t="str">
        <f>d6u!G8</f>
        <v>Hầu Nguyễn Kim Ngân</v>
      </c>
      <c r="I16" s="196">
        <f>d6u!B8</f>
        <v>0</v>
      </c>
      <c r="L16" s="3" t="str">
        <f t="shared" si="0"/>
        <v>0</v>
      </c>
      <c r="M16" s="3" t="str">
        <f t="shared" si="1"/>
        <v>0</v>
      </c>
    </row>
    <row r="17" spans="1:13" s="3" customFormat="1" ht="21" customHeight="1">
      <c r="A17" s="193" t="s">
        <v>94</v>
      </c>
      <c r="B17" s="6" t="str">
        <f>d6a!G9</f>
        <v>Bùi Xuân Kiên</v>
      </c>
      <c r="C17" s="195" t="str">
        <f>d6a!B9</f>
        <v>QDO</v>
      </c>
      <c r="D17" s="4"/>
      <c r="E17" s="4"/>
      <c r="G17" s="193" t="s">
        <v>94</v>
      </c>
      <c r="H17" s="6" t="str">
        <f>d6u!G9</f>
        <v>Nguyễn Minh Trà</v>
      </c>
      <c r="I17" s="195" t="str">
        <f>d6u!B9</f>
        <v>HNO</v>
      </c>
      <c r="L17" s="3" t="str">
        <f t="shared" si="0"/>
        <v>HCĐQDO</v>
      </c>
      <c r="M17" s="3" t="str">
        <f t="shared" si="1"/>
        <v>HCĐHNO</v>
      </c>
    </row>
    <row r="18" spans="1:13" s="3" customFormat="1" ht="21" customHeight="1">
      <c r="A18" s="194"/>
      <c r="B18" s="6" t="str">
        <f>d6a!G10</f>
        <v>Đoàn Thế Đức</v>
      </c>
      <c r="C18" s="196">
        <f>d6a!B10</f>
        <v>0</v>
      </c>
      <c r="D18" s="4"/>
      <c r="E18" s="4"/>
      <c r="G18" s="194"/>
      <c r="H18" s="6" t="str">
        <f>d6u!G10</f>
        <v>Nguyễn Phan Uyển Phương</v>
      </c>
      <c r="I18" s="196">
        <f>d6u!B10</f>
        <v>0</v>
      </c>
      <c r="L18" s="3" t="str">
        <f t="shared" si="0"/>
        <v>0</v>
      </c>
      <c r="M18" s="3" t="str">
        <f t="shared" si="1"/>
        <v>0</v>
      </c>
    </row>
    <row r="19" spans="1:13" s="3" customFormat="1" ht="21" customHeight="1">
      <c r="A19" s="193" t="s">
        <v>94</v>
      </c>
      <c r="B19" s="5" t="str">
        <f>d6a!G11</f>
        <v>Lâm Đức Hải Nam</v>
      </c>
      <c r="C19" s="195" t="str">
        <f>d6a!B11</f>
        <v>DAN</v>
      </c>
      <c r="D19" s="4"/>
      <c r="E19" s="4"/>
      <c r="G19" s="193" t="s">
        <v>94</v>
      </c>
      <c r="H19" s="5" t="str">
        <f>d6u!G11</f>
        <v>Phan Hà Minh</v>
      </c>
      <c r="I19" s="195" t="str">
        <f>d6u!B11</f>
        <v>QDO</v>
      </c>
      <c r="L19" s="3" t="str">
        <f t="shared" si="0"/>
        <v>HCĐDAN</v>
      </c>
      <c r="M19" s="3" t="str">
        <f t="shared" si="1"/>
        <v>HCĐQDO</v>
      </c>
    </row>
    <row r="20" spans="1:13" s="3" customFormat="1" ht="21" customHeight="1">
      <c r="A20" s="194"/>
      <c r="B20" s="7" t="str">
        <f>d6a!G12</f>
        <v>Nguyễn Phước Quý Ân</v>
      </c>
      <c r="C20" s="196">
        <f>d6a!B12</f>
        <v>0</v>
      </c>
      <c r="D20" s="4"/>
      <c r="E20" s="4"/>
      <c r="G20" s="194"/>
      <c r="H20" s="7" t="str">
        <f>d6u!G12</f>
        <v>Nguyễn Trần Bảo Vân</v>
      </c>
      <c r="I20" s="196">
        <f>d6u!B12</f>
        <v>0</v>
      </c>
      <c r="L20" s="3" t="str">
        <f t="shared" si="0"/>
        <v>0</v>
      </c>
      <c r="M20" s="3" t="str">
        <f t="shared" si="1"/>
        <v>0</v>
      </c>
    </row>
    <row r="21" spans="1:13" s="3" customFormat="1" ht="21" customHeight="1">
      <c r="A21" s="197" t="s">
        <v>34</v>
      </c>
      <c r="B21" s="198"/>
      <c r="C21" s="199"/>
      <c r="D21" s="4"/>
      <c r="E21" s="4"/>
      <c r="G21" s="197" t="s">
        <v>35</v>
      </c>
      <c r="H21" s="198"/>
      <c r="I21" s="199"/>
      <c r="L21" s="3" t="str">
        <f t="shared" si="0"/>
        <v>Nam lứa tuổi 7</v>
      </c>
      <c r="M21" s="3" t="str">
        <f t="shared" si="1"/>
        <v>Nữ lứa tuổi 7</v>
      </c>
    </row>
    <row r="22" spans="1:13" s="3" customFormat="1" ht="21" customHeight="1">
      <c r="A22" s="193" t="s">
        <v>92</v>
      </c>
      <c r="B22" s="5" t="str">
        <f>d7a!G5</f>
        <v>Nguyễn Lê Minh Phú</v>
      </c>
      <c r="C22" s="195" t="str">
        <f>d7a!B5</f>
        <v>HCM</v>
      </c>
      <c r="D22" s="4"/>
      <c r="E22" s="4"/>
      <c r="G22" s="193" t="s">
        <v>92</v>
      </c>
      <c r="H22" s="5" t="str">
        <f>d7u!G5</f>
        <v>Tống Thái Kỳ Ân</v>
      </c>
      <c r="I22" s="195" t="str">
        <f>d7u!B5</f>
        <v>HCM</v>
      </c>
      <c r="L22" s="3" t="str">
        <f t="shared" si="0"/>
        <v>HCVHCM</v>
      </c>
      <c r="M22" s="3" t="str">
        <f t="shared" si="1"/>
        <v>HCVHCM</v>
      </c>
    </row>
    <row r="23" spans="1:13" s="3" customFormat="1" ht="21" customHeight="1">
      <c r="A23" s="194"/>
      <c r="B23" s="6" t="str">
        <f>d7a!G6</f>
        <v>Vũ Bá Khôi</v>
      </c>
      <c r="C23" s="196">
        <f>d7a!B6</f>
        <v>0</v>
      </c>
      <c r="D23" s="4"/>
      <c r="E23" s="4"/>
      <c r="G23" s="194"/>
      <c r="H23" s="6" t="str">
        <f>d7u!G6</f>
        <v>Tôn Nữ Quỳnh Dương</v>
      </c>
      <c r="I23" s="196">
        <f>d7u!B6</f>
        <v>0</v>
      </c>
      <c r="L23" s="3" t="str">
        <f t="shared" si="0"/>
        <v>0</v>
      </c>
      <c r="M23" s="3" t="str">
        <f t="shared" si="1"/>
        <v>0</v>
      </c>
    </row>
    <row r="24" spans="1:13" s="3" customFormat="1" ht="21" customHeight="1">
      <c r="A24" s="193" t="s">
        <v>93</v>
      </c>
      <c r="B24" s="5" t="str">
        <f>d7a!G7</f>
        <v>Đặng Quang Lâm</v>
      </c>
      <c r="C24" s="195" t="str">
        <f>d7a!B7</f>
        <v>HNO</v>
      </c>
      <c r="D24" s="4"/>
      <c r="E24" s="4"/>
      <c r="G24" s="193" t="s">
        <v>93</v>
      </c>
      <c r="H24" s="5" t="str">
        <f>d7u!G7</f>
        <v>Vũ Mỹ Linh</v>
      </c>
      <c r="I24" s="195" t="str">
        <f>d7u!B7</f>
        <v>HNO</v>
      </c>
      <c r="L24" s="3" t="str">
        <f t="shared" si="0"/>
        <v>HCBHNO</v>
      </c>
      <c r="M24" s="3" t="str">
        <f t="shared" si="1"/>
        <v>HCBHNO</v>
      </c>
    </row>
    <row r="25" spans="1:13" s="3" customFormat="1" ht="21" customHeight="1">
      <c r="A25" s="194"/>
      <c r="B25" s="7" t="str">
        <f>d7a!G8</f>
        <v>Trần Đặng Minh Đức</v>
      </c>
      <c r="C25" s="196">
        <f>d7a!B8</f>
        <v>0</v>
      </c>
      <c r="D25" s="4"/>
      <c r="E25" s="4"/>
      <c r="G25" s="194"/>
      <c r="H25" s="7" t="str">
        <f>d7u!G8</f>
        <v>Nguyễn Thu An</v>
      </c>
      <c r="I25" s="196">
        <f>d7u!B8</f>
        <v>0</v>
      </c>
      <c r="L25" s="3" t="str">
        <f t="shared" si="0"/>
        <v>0</v>
      </c>
      <c r="M25" s="3" t="str">
        <f t="shared" si="1"/>
        <v>0</v>
      </c>
    </row>
    <row r="26" spans="1:13" s="3" customFormat="1" ht="21" customHeight="1">
      <c r="A26" s="193" t="s">
        <v>94</v>
      </c>
      <c r="B26" s="6" t="str">
        <f>d7a!G9</f>
        <v>Nguyễn Đức Gia Bách</v>
      </c>
      <c r="C26" s="195" t="str">
        <f>d7a!B9</f>
        <v>QDO</v>
      </c>
      <c r="D26" s="4"/>
      <c r="E26" s="4"/>
      <c r="G26" s="193" t="s">
        <v>94</v>
      </c>
      <c r="H26" s="6" t="str">
        <f>d7u!G9</f>
        <v>Bùi Tuyết Hoa</v>
      </c>
      <c r="I26" s="195" t="str">
        <f>d7u!B9</f>
        <v>DAN</v>
      </c>
      <c r="L26" s="3" t="str">
        <f t="shared" si="0"/>
        <v>HCĐQDO</v>
      </c>
      <c r="M26" s="3" t="str">
        <f t="shared" si="1"/>
        <v>HCĐDAN</v>
      </c>
    </row>
    <row r="27" spans="1:13" s="3" customFormat="1" ht="21" customHeight="1">
      <c r="A27" s="194"/>
      <c r="B27" s="6" t="str">
        <f>d7a!G10</f>
        <v>Đỗ Tề Kiến Quốc</v>
      </c>
      <c r="C27" s="196">
        <f>d7a!B10</f>
        <v>0</v>
      </c>
      <c r="D27" s="4"/>
      <c r="E27" s="4"/>
      <c r="G27" s="194"/>
      <c r="H27" s="6" t="str">
        <f>d7u!G10</f>
        <v>Lê Ngô Thục Quyên</v>
      </c>
      <c r="I27" s="196">
        <f>d7u!B10</f>
        <v>0</v>
      </c>
      <c r="L27" s="3" t="str">
        <f t="shared" si="0"/>
        <v>0</v>
      </c>
      <c r="M27" s="3" t="str">
        <f t="shared" si="1"/>
        <v>0</v>
      </c>
    </row>
    <row r="28" spans="1:13" s="3" customFormat="1" ht="21" customHeight="1">
      <c r="A28" s="193" t="s">
        <v>94</v>
      </c>
      <c r="B28" s="5" t="str">
        <f>d7a!G11</f>
        <v>Bùi Đăng Khoa</v>
      </c>
      <c r="C28" s="195" t="str">
        <f>d7a!B11</f>
        <v>DTH</v>
      </c>
      <c r="D28" s="4"/>
      <c r="E28" s="4"/>
      <c r="G28" s="193" t="s">
        <v>94</v>
      </c>
      <c r="H28" s="5" t="str">
        <f>d7u!G11</f>
        <v>Nguyễn Thị Huỳnh Thư</v>
      </c>
      <c r="I28" s="195" t="str">
        <f>d7u!B11</f>
        <v>BTR</v>
      </c>
      <c r="L28" s="3" t="str">
        <f t="shared" si="0"/>
        <v>HCĐDTH</v>
      </c>
      <c r="M28" s="3" t="str">
        <f t="shared" si="1"/>
        <v>HCĐBTR</v>
      </c>
    </row>
    <row r="29" spans="1:13" s="3" customFormat="1" ht="21" customHeight="1">
      <c r="A29" s="194"/>
      <c r="B29" s="7" t="str">
        <f>d7a!G12</f>
        <v>Nguyễn Minh Quang</v>
      </c>
      <c r="C29" s="196">
        <f>d7a!B12</f>
        <v>0</v>
      </c>
      <c r="D29" s="4"/>
      <c r="E29" s="4"/>
      <c r="G29" s="194"/>
      <c r="H29" s="7" t="str">
        <f>d7u!G12</f>
        <v>Nguyễn Thụy Tường Vy</v>
      </c>
      <c r="I29" s="196">
        <f>d7u!B12</f>
        <v>0</v>
      </c>
      <c r="L29" s="3" t="str">
        <f t="shared" si="0"/>
        <v>0</v>
      </c>
      <c r="M29" s="3" t="str">
        <f t="shared" si="1"/>
        <v>0</v>
      </c>
    </row>
    <row r="30" spans="1:13" s="3" customFormat="1" ht="21" customHeight="1">
      <c r="A30" s="197" t="s">
        <v>36</v>
      </c>
      <c r="B30" s="198"/>
      <c r="C30" s="199"/>
      <c r="D30" s="4"/>
      <c r="E30" s="4"/>
      <c r="G30" s="197" t="s">
        <v>37</v>
      </c>
      <c r="H30" s="198"/>
      <c r="I30" s="199"/>
      <c r="L30" s="3" t="str">
        <f t="shared" si="0"/>
        <v>Nam lứa tuổi 9</v>
      </c>
      <c r="M30" s="3" t="str">
        <f t="shared" si="1"/>
        <v>Nữ lứa tuổi 9</v>
      </c>
    </row>
    <row r="31" spans="1:13" s="3" customFormat="1" ht="21" customHeight="1">
      <c r="A31" s="193" t="s">
        <v>92</v>
      </c>
      <c r="B31" s="5" t="str">
        <f>d9a!G5</f>
        <v>Vũ Hoàng Gia Bảo</v>
      </c>
      <c r="C31" s="195" t="str">
        <f>d9a!B5</f>
        <v>KGI</v>
      </c>
      <c r="D31" s="4"/>
      <c r="E31" s="4"/>
      <c r="G31" s="193" t="s">
        <v>92</v>
      </c>
      <c r="H31" s="5" t="str">
        <f>d9u!G5</f>
        <v>Nguyễn Ngọc Minh Châu</v>
      </c>
      <c r="I31" s="195" t="str">
        <f>d9u!B5</f>
        <v>HCM</v>
      </c>
      <c r="L31" s="3" t="str">
        <f t="shared" si="0"/>
        <v>HCVKGI</v>
      </c>
      <c r="M31" s="3" t="str">
        <f t="shared" si="1"/>
        <v>HCVHCM</v>
      </c>
    </row>
    <row r="32" spans="1:13" s="3" customFormat="1" ht="21" customHeight="1">
      <c r="A32" s="194"/>
      <c r="B32" s="6" t="str">
        <f>d9a!G6</f>
        <v>Phạm Quang Hùng</v>
      </c>
      <c r="C32" s="196">
        <f>d9a!B6</f>
        <v>0</v>
      </c>
      <c r="D32" s="4"/>
      <c r="E32" s="4"/>
      <c r="G32" s="194"/>
      <c r="H32" s="6" t="str">
        <f>d9u!G6</f>
        <v>Lưu Hà Bích Ngọc</v>
      </c>
      <c r="I32" s="196">
        <f>d9u!B6</f>
        <v>0</v>
      </c>
      <c r="L32" s="3" t="str">
        <f t="shared" si="0"/>
        <v>0</v>
      </c>
      <c r="M32" s="3" t="str">
        <f t="shared" si="1"/>
        <v>0</v>
      </c>
    </row>
    <row r="33" spans="1:13" s="3" customFormat="1" ht="21" customHeight="1">
      <c r="A33" s="193" t="s">
        <v>93</v>
      </c>
      <c r="B33" s="5" t="str">
        <f>d9a!G7</f>
        <v>Nguyễn Quốc Hy</v>
      </c>
      <c r="C33" s="195" t="str">
        <f>d9a!B7</f>
        <v>HCM</v>
      </c>
      <c r="D33" s="4"/>
      <c r="E33" s="4"/>
      <c r="G33" s="193" t="s">
        <v>93</v>
      </c>
      <c r="H33" s="5" t="str">
        <f>d9u!G7</f>
        <v>Nguyễn Ngô Liên Hương</v>
      </c>
      <c r="I33" s="195" t="str">
        <f>d9u!B7</f>
        <v>DTH</v>
      </c>
      <c r="L33" s="3" t="str">
        <f t="shared" si="0"/>
        <v>HCBHCM</v>
      </c>
      <c r="M33" s="3" t="str">
        <f t="shared" si="1"/>
        <v>HCBDTH</v>
      </c>
    </row>
    <row r="34" spans="1:13" s="3" customFormat="1" ht="21" customHeight="1">
      <c r="A34" s="194"/>
      <c r="B34" s="7" t="str">
        <f>d9a!G8</f>
        <v>Võ Phạm Thiên Phúc</v>
      </c>
      <c r="C34" s="196">
        <f>d9a!B8</f>
        <v>0</v>
      </c>
      <c r="D34" s="4"/>
      <c r="E34" s="4"/>
      <c r="G34" s="194"/>
      <c r="H34" s="7" t="str">
        <f>d9u!G8</f>
        <v>Trần Cao Minh Anh</v>
      </c>
      <c r="I34" s="196">
        <f>d9u!B8</f>
        <v>0</v>
      </c>
      <c r="L34" s="3" t="str">
        <f t="shared" si="0"/>
        <v>0</v>
      </c>
      <c r="M34" s="3" t="str">
        <f t="shared" si="1"/>
        <v>0</v>
      </c>
    </row>
    <row r="35" spans="1:13" s="3" customFormat="1" ht="21" customHeight="1">
      <c r="A35" s="193" t="s">
        <v>94</v>
      </c>
      <c r="B35" s="6" t="str">
        <f>d9a!G9</f>
        <v>Phạm Công Minh</v>
      </c>
      <c r="C35" s="195" t="str">
        <f>d9a!B9</f>
        <v>NBI</v>
      </c>
      <c r="D35" s="4"/>
      <c r="E35" s="4"/>
      <c r="G35" s="193" t="s">
        <v>94</v>
      </c>
      <c r="H35" s="6" t="str">
        <f>d9u!G9</f>
        <v>Phùng Thị Ngọc Chi</v>
      </c>
      <c r="I35" s="195" t="str">
        <f>d9u!B9</f>
        <v>HNO</v>
      </c>
      <c r="L35" s="3" t="str">
        <f t="shared" si="0"/>
        <v>HCĐNBI</v>
      </c>
      <c r="M35" s="3" t="str">
        <f t="shared" si="1"/>
        <v>HCĐHNO</v>
      </c>
    </row>
    <row r="36" spans="1:13" s="3" customFormat="1" ht="21" customHeight="1">
      <c r="A36" s="194"/>
      <c r="B36" s="6" t="str">
        <f>d9a!G10</f>
        <v>Nguyễn Hoàng Minh</v>
      </c>
      <c r="C36" s="196">
        <f>d9a!B10</f>
        <v>0</v>
      </c>
      <c r="D36" s="4"/>
      <c r="E36" s="4"/>
      <c r="G36" s="194"/>
      <c r="H36" s="6" t="str">
        <f>d9u!G10</f>
        <v>Nguyễn Hương Giang</v>
      </c>
      <c r="I36" s="196">
        <f>d9u!B10</f>
        <v>0</v>
      </c>
      <c r="L36" s="3" t="str">
        <f t="shared" si="0"/>
        <v>0</v>
      </c>
      <c r="M36" s="3" t="str">
        <f t="shared" si="1"/>
        <v>0</v>
      </c>
    </row>
    <row r="37" spans="1:13" s="3" customFormat="1" ht="21" customHeight="1">
      <c r="A37" s="193" t="s">
        <v>94</v>
      </c>
      <c r="B37" s="5" t="str">
        <f>d9a!G11</f>
        <v>Nguyễn Xuân Hiển</v>
      </c>
      <c r="C37" s="195" t="str">
        <f>d9a!B11</f>
        <v>HNO</v>
      </c>
      <c r="D37" s="4"/>
      <c r="E37" s="4"/>
      <c r="G37" s="193" t="s">
        <v>94</v>
      </c>
      <c r="H37" s="5" t="str">
        <f>d9u!G11</f>
        <v>Nguyễn Hồng Nhung</v>
      </c>
      <c r="I37" s="195" t="str">
        <f>d9u!B11</f>
        <v>QDO</v>
      </c>
      <c r="L37" s="3" t="str">
        <f t="shared" si="0"/>
        <v>HCĐHNO</v>
      </c>
      <c r="M37" s="3" t="str">
        <f t="shared" si="1"/>
        <v>HCĐQDO</v>
      </c>
    </row>
    <row r="38" spans="1:13" s="3" customFormat="1" ht="21" customHeight="1">
      <c r="A38" s="194"/>
      <c r="B38" s="7" t="str">
        <f>d9a!G12</f>
        <v>Hoàng Minh Hiếu</v>
      </c>
      <c r="C38" s="196">
        <f>d9a!B12</f>
        <v>0</v>
      </c>
      <c r="D38" s="4"/>
      <c r="E38" s="4"/>
      <c r="G38" s="194"/>
      <c r="H38" s="7" t="str">
        <f>d9u!G12</f>
        <v>Trần Thị Ánh Nguyệt</v>
      </c>
      <c r="I38" s="196">
        <f>d9u!B12</f>
        <v>0</v>
      </c>
      <c r="L38" s="3" t="str">
        <f t="shared" si="0"/>
        <v>0</v>
      </c>
      <c r="M38" s="3" t="str">
        <f t="shared" si="1"/>
        <v>0</v>
      </c>
    </row>
    <row r="39" spans="1:13" s="3" customFormat="1" ht="21" customHeight="1">
      <c r="A39" s="197" t="s">
        <v>38</v>
      </c>
      <c r="B39" s="198"/>
      <c r="C39" s="199"/>
      <c r="D39" s="4"/>
      <c r="E39" s="4"/>
      <c r="G39" s="197" t="s">
        <v>39</v>
      </c>
      <c r="H39" s="198"/>
      <c r="I39" s="199"/>
      <c r="L39" s="3" t="str">
        <f t="shared" si="0"/>
        <v>Nam lứa tuổi 11</v>
      </c>
      <c r="M39" s="3" t="str">
        <f t="shared" si="1"/>
        <v>Nữ lứa tuổi 11</v>
      </c>
    </row>
    <row r="40" spans="1:13" s="3" customFormat="1" ht="21" customHeight="1">
      <c r="A40" s="193" t="s">
        <v>92</v>
      </c>
      <c r="B40" s="5" t="str">
        <f>d11a!G5</f>
        <v>Ngô Đức Trí</v>
      </c>
      <c r="C40" s="195" t="str">
        <f>d11a!B5</f>
        <v>HNO</v>
      </c>
      <c r="D40" s="4"/>
      <c r="E40" s="4"/>
      <c r="G40" s="193" t="s">
        <v>92</v>
      </c>
      <c r="H40" s="5" t="str">
        <f>d11u!G5</f>
        <v>Nguyễn Ngân Hà</v>
      </c>
      <c r="I40" s="195" t="str">
        <f>d11u!B5</f>
        <v>HCM</v>
      </c>
      <c r="L40" s="3" t="str">
        <f t="shared" si="0"/>
        <v>HCVHNO</v>
      </c>
      <c r="M40" s="3" t="str">
        <f t="shared" si="1"/>
        <v>HCVHCM</v>
      </c>
    </row>
    <row r="41" spans="1:13" s="3" customFormat="1" ht="21" customHeight="1">
      <c r="A41" s="194"/>
      <c r="B41" s="6" t="str">
        <f>d11a!G6</f>
        <v>Nguyễn Huỳnh Minh Thiên</v>
      </c>
      <c r="C41" s="196">
        <f>d11a!B6</f>
        <v>0</v>
      </c>
      <c r="D41" s="4"/>
      <c r="E41" s="4"/>
      <c r="G41" s="194"/>
      <c r="H41" s="6" t="str">
        <f>d11u!G6</f>
        <v>Nguyễn Hải Phương Anh</v>
      </c>
      <c r="I41" s="196">
        <f>d11u!B6</f>
        <v>0</v>
      </c>
      <c r="L41" s="3" t="str">
        <f t="shared" si="0"/>
        <v>0</v>
      </c>
      <c r="M41" s="3" t="str">
        <f t="shared" si="1"/>
        <v>0</v>
      </c>
    </row>
    <row r="42" spans="1:13" s="3" customFormat="1" ht="21" customHeight="1">
      <c r="A42" s="193" t="s">
        <v>93</v>
      </c>
      <c r="B42" s="5" t="str">
        <f>d11a!G7</f>
        <v>Lê Trí Kiên</v>
      </c>
      <c r="C42" s="195" t="str">
        <f>d11a!B7</f>
        <v>HCM</v>
      </c>
      <c r="D42" s="4"/>
      <c r="E42" s="4"/>
      <c r="G42" s="193" t="s">
        <v>93</v>
      </c>
      <c r="H42" s="5" t="str">
        <f>d11u!G7</f>
        <v>Nguyễn Thiên Ngân</v>
      </c>
      <c r="I42" s="195" t="str">
        <f>d11u!B7</f>
        <v>TNG</v>
      </c>
      <c r="L42" s="3" t="str">
        <f t="shared" si="0"/>
        <v>HCBHCM</v>
      </c>
      <c r="M42" s="3" t="str">
        <f t="shared" si="1"/>
        <v>HCBTNG</v>
      </c>
    </row>
    <row r="43" spans="1:13" s="3" customFormat="1" ht="21" customHeight="1">
      <c r="A43" s="194"/>
      <c r="B43" s="7" t="str">
        <f>d11a!G8</f>
        <v>Lê Quang Ấn</v>
      </c>
      <c r="C43" s="196">
        <f>d11a!B8</f>
        <v>0</v>
      </c>
      <c r="D43" s="4"/>
      <c r="E43" s="4"/>
      <c r="G43" s="194"/>
      <c r="H43" s="7" t="str">
        <f>d11u!G8</f>
        <v>Phùng Phương Nguyên</v>
      </c>
      <c r="I43" s="196">
        <f>d11u!B8</f>
        <v>0</v>
      </c>
      <c r="L43" s="3" t="str">
        <f t="shared" si="0"/>
        <v>0</v>
      </c>
      <c r="M43" s="3" t="str">
        <f t="shared" si="1"/>
        <v>0</v>
      </c>
    </row>
    <row r="44" spans="1:13" s="3" customFormat="1" ht="21" customHeight="1">
      <c r="A44" s="193" t="s">
        <v>94</v>
      </c>
      <c r="B44" s="6" t="str">
        <f>d11a!G9</f>
        <v>Phạm Đức Khôi</v>
      </c>
      <c r="C44" s="195" t="str">
        <f>d11a!B9</f>
        <v>QDO</v>
      </c>
      <c r="D44" s="4"/>
      <c r="E44" s="4"/>
      <c r="G44" s="193" t="s">
        <v>94</v>
      </c>
      <c r="H44" s="6" t="str">
        <f>d11u!G9</f>
        <v>Đỗ Đinh Hồng Chinh</v>
      </c>
      <c r="I44" s="195" t="str">
        <f>d11u!B9</f>
        <v>DTH</v>
      </c>
      <c r="L44" s="3" t="str">
        <f t="shared" si="0"/>
        <v>HCĐQDO</v>
      </c>
      <c r="M44" s="3" t="str">
        <f t="shared" si="1"/>
        <v>HCĐDTH</v>
      </c>
    </row>
    <row r="45" spans="1:13" s="3" customFormat="1" ht="21" customHeight="1">
      <c r="A45" s="194"/>
      <c r="B45" s="6" t="str">
        <f>d11a!G10</f>
        <v>Nguyễn Tiến Phúc</v>
      </c>
      <c r="C45" s="196">
        <f>d11a!B10</f>
        <v>0</v>
      </c>
      <c r="D45" s="4"/>
      <c r="E45" s="4"/>
      <c r="G45" s="194"/>
      <c r="H45" s="6" t="str">
        <f>d11u!G10</f>
        <v>Trần Nhật Phương</v>
      </c>
      <c r="I45" s="196">
        <f>d11u!B10</f>
        <v>0</v>
      </c>
      <c r="L45" s="3" t="str">
        <f t="shared" si="0"/>
        <v>0</v>
      </c>
      <c r="M45" s="3" t="str">
        <f t="shared" si="1"/>
        <v>0</v>
      </c>
    </row>
    <row r="46" spans="1:13" s="3" customFormat="1" ht="21" customHeight="1">
      <c r="A46" s="193" t="s">
        <v>94</v>
      </c>
      <c r="B46" s="5" t="str">
        <f>d11a!G11</f>
        <v>Nguyễn Lâm Tùng</v>
      </c>
      <c r="C46" s="195" t="str">
        <f>d11a!B11</f>
        <v>BNI</v>
      </c>
      <c r="D46" s="4"/>
      <c r="E46" s="4"/>
      <c r="G46" s="193" t="s">
        <v>94</v>
      </c>
      <c r="H46" s="5" t="str">
        <f>d11u!G11</f>
        <v>Vương Quỳnh Anh</v>
      </c>
      <c r="I46" s="195" t="str">
        <f>d11u!B11</f>
        <v>HNO</v>
      </c>
      <c r="L46" s="3" t="str">
        <f t="shared" si="0"/>
        <v>HCĐBNI</v>
      </c>
      <c r="M46" s="3" t="str">
        <f t="shared" si="1"/>
        <v>HCĐHNO</v>
      </c>
    </row>
    <row r="47" spans="1:13" s="3" customFormat="1" ht="21" customHeight="1">
      <c r="A47" s="194"/>
      <c r="B47" s="7" t="str">
        <f>d11a!G12</f>
        <v>Trần Đăng Minh Quang</v>
      </c>
      <c r="C47" s="196">
        <f>d11a!B12</f>
        <v>0</v>
      </c>
      <c r="D47" s="4"/>
      <c r="E47" s="4"/>
      <c r="G47" s="194"/>
      <c r="H47" s="7" t="str">
        <f>d11u!G12</f>
        <v>Trần Nhật Phương</v>
      </c>
      <c r="I47" s="196">
        <f>d11u!B12</f>
        <v>0</v>
      </c>
      <c r="L47" s="3" t="str">
        <f t="shared" si="0"/>
        <v>0</v>
      </c>
      <c r="M47" s="3" t="str">
        <f t="shared" si="1"/>
        <v>0</v>
      </c>
    </row>
    <row r="48" spans="1:13" s="3" customFormat="1" ht="21.95" customHeight="1">
      <c r="A48" s="197" t="s">
        <v>40</v>
      </c>
      <c r="B48" s="198"/>
      <c r="C48" s="199"/>
      <c r="D48" s="4"/>
      <c r="E48" s="4"/>
      <c r="G48" s="197" t="s">
        <v>41</v>
      </c>
      <c r="H48" s="198"/>
      <c r="I48" s="199"/>
      <c r="L48" s="3" t="str">
        <f t="shared" si="0"/>
        <v>Nam lứa tuổi 13</v>
      </c>
      <c r="M48" s="3" t="str">
        <f t="shared" si="1"/>
        <v>Nữ lứa tuổi 13</v>
      </c>
    </row>
    <row r="49" spans="1:13" s="3" customFormat="1" ht="21.95" customHeight="1">
      <c r="A49" s="193" t="s">
        <v>92</v>
      </c>
      <c r="B49" s="5" t="str">
        <f>d13a!G5</f>
        <v>Cao Xuân An</v>
      </c>
      <c r="C49" s="195" t="str">
        <f>d13a!B5</f>
        <v>HCM</v>
      </c>
      <c r="D49" s="4"/>
      <c r="E49" s="4"/>
      <c r="G49" s="193" t="s">
        <v>92</v>
      </c>
      <c r="H49" s="5" t="str">
        <f>d13u!G5</f>
        <v>Bạch Ngọc Thùy Dương</v>
      </c>
      <c r="I49" s="195" t="str">
        <f>d13u!B5</f>
        <v>HCM</v>
      </c>
      <c r="L49" s="3" t="str">
        <f t="shared" si="0"/>
        <v>HCVHCM</v>
      </c>
      <c r="M49" s="3" t="str">
        <f t="shared" si="1"/>
        <v>HCVHCM</v>
      </c>
    </row>
    <row r="50" spans="1:13" s="3" customFormat="1" ht="21.95" customHeight="1">
      <c r="A50" s="194"/>
      <c r="B50" s="6" t="str">
        <f>d13a!G6</f>
        <v>Nguyễn Ưng Bách</v>
      </c>
      <c r="C50" s="196">
        <f>d13a!B6</f>
        <v>0</v>
      </c>
      <c r="D50" s="4"/>
      <c r="E50" s="4"/>
      <c r="G50" s="194"/>
      <c r="H50" s="6" t="str">
        <f>d13u!G6</f>
        <v>Lê Thùy An</v>
      </c>
      <c r="I50" s="196">
        <f>d13u!B6</f>
        <v>0</v>
      </c>
      <c r="L50" s="3" t="str">
        <f t="shared" si="0"/>
        <v>0</v>
      </c>
      <c r="M50" s="3" t="str">
        <f t="shared" si="1"/>
        <v>0</v>
      </c>
    </row>
    <row r="51" spans="1:13" s="3" customFormat="1" ht="21.95" customHeight="1">
      <c r="A51" s="193" t="s">
        <v>93</v>
      </c>
      <c r="B51" s="5" t="str">
        <f>d13a!G7</f>
        <v>Phạm Phú Vinh</v>
      </c>
      <c r="C51" s="195" t="str">
        <f>d13a!B7</f>
        <v>HNO</v>
      </c>
      <c r="D51" s="4"/>
      <c r="E51" s="4"/>
      <c r="G51" s="193" t="s">
        <v>93</v>
      </c>
      <c r="H51" s="5" t="str">
        <f>d13u!G7</f>
        <v>Lê Thái Nga</v>
      </c>
      <c r="I51" s="195" t="str">
        <f>d13u!B7</f>
        <v>TTH</v>
      </c>
      <c r="L51" s="3" t="str">
        <f t="shared" si="0"/>
        <v>HCBHNO</v>
      </c>
      <c r="M51" s="3" t="str">
        <f t="shared" si="1"/>
        <v>HCBTTH</v>
      </c>
    </row>
    <row r="52" spans="1:13" s="3" customFormat="1" ht="21.95" customHeight="1">
      <c r="A52" s="194"/>
      <c r="B52" s="7" t="str">
        <f>d13a!G8</f>
        <v>Nguyễn Quốc Anh</v>
      </c>
      <c r="C52" s="196">
        <f>d13a!B8</f>
        <v>0</v>
      </c>
      <c r="D52" s="4"/>
      <c r="E52" s="4"/>
      <c r="G52" s="194"/>
      <c r="H52" s="7" t="str">
        <f>d13u!G8</f>
        <v>Lê Ngọc Nguyệt Cát</v>
      </c>
      <c r="I52" s="196">
        <f>d13u!B8</f>
        <v>0</v>
      </c>
      <c r="L52" s="3" t="str">
        <f t="shared" si="0"/>
        <v>0</v>
      </c>
      <c r="M52" s="3" t="str">
        <f t="shared" si="1"/>
        <v>0</v>
      </c>
    </row>
    <row r="53" spans="1:13" s="3" customFormat="1" ht="21.95" customHeight="1">
      <c r="A53" s="193" t="s">
        <v>94</v>
      </c>
      <c r="B53" s="6" t="str">
        <f>d13a!G9</f>
        <v>Nguyễn Văn Khánh Duy</v>
      </c>
      <c r="C53" s="195" t="str">
        <f>d13a!B9</f>
        <v>TTH</v>
      </c>
      <c r="D53" s="4"/>
      <c r="E53" s="4"/>
      <c r="G53" s="193" t="s">
        <v>94</v>
      </c>
      <c r="H53" s="6" t="str">
        <f>d13u!G9</f>
        <v>Nguyễn Vũ Thu Hiền</v>
      </c>
      <c r="I53" s="195" t="str">
        <f>d13u!B9</f>
        <v>HNO</v>
      </c>
      <c r="L53" s="3" t="str">
        <f t="shared" si="0"/>
        <v>HCĐTTH</v>
      </c>
      <c r="M53" s="3" t="str">
        <f t="shared" si="1"/>
        <v>HCĐHNO</v>
      </c>
    </row>
    <row r="54" spans="1:13" s="3" customFormat="1" ht="21.95" customHeight="1">
      <c r="A54" s="194"/>
      <c r="B54" s="6" t="str">
        <f>d13a!G10</f>
        <v>Lương Giang Sơn</v>
      </c>
      <c r="C54" s="196">
        <f>d13a!B10</f>
        <v>0</v>
      </c>
      <c r="D54" s="4"/>
      <c r="E54" s="4"/>
      <c r="G54" s="194"/>
      <c r="H54" s="6" t="str">
        <f>d13u!G10</f>
        <v>Đặng Thị Ngọc Hà</v>
      </c>
      <c r="I54" s="196">
        <f>d13u!B10</f>
        <v>0</v>
      </c>
      <c r="L54" s="3" t="str">
        <f t="shared" si="0"/>
        <v>0</v>
      </c>
      <c r="M54" s="3" t="str">
        <f t="shared" si="1"/>
        <v>0</v>
      </c>
    </row>
    <row r="55" spans="1:13" s="3" customFormat="1" ht="21.95" customHeight="1">
      <c r="A55" s="193" t="s">
        <v>94</v>
      </c>
      <c r="B55" s="5" t="str">
        <f>d13a!G11</f>
        <v>Trương Lê Thành Đạt</v>
      </c>
      <c r="C55" s="195" t="str">
        <f>d13a!B11</f>
        <v>DON</v>
      </c>
      <c r="D55" s="4"/>
      <c r="E55" s="4"/>
      <c r="G55" s="193" t="s">
        <v>94</v>
      </c>
      <c r="H55" s="5" t="str">
        <f>d13u!G11</f>
        <v>Trần Thị Yến Xuân</v>
      </c>
      <c r="I55" s="195" t="str">
        <f>d13u!B11</f>
        <v>DTH</v>
      </c>
      <c r="L55" s="3" t="str">
        <f t="shared" si="0"/>
        <v>HCĐDON</v>
      </c>
      <c r="M55" s="3" t="str">
        <f t="shared" si="1"/>
        <v>HCĐDTH</v>
      </c>
    </row>
    <row r="56" spans="1:13" s="3" customFormat="1" ht="21.95" customHeight="1">
      <c r="A56" s="194"/>
      <c r="B56" s="7" t="str">
        <f>d13a!G12</f>
        <v>Hứa Trường Khả</v>
      </c>
      <c r="C56" s="196">
        <f>d13a!B12</f>
        <v>0</v>
      </c>
      <c r="D56" s="4"/>
      <c r="E56" s="4"/>
      <c r="G56" s="194"/>
      <c r="H56" s="7" t="str">
        <f>d13u!G12</f>
        <v>Lê Trần Phương Uyên</v>
      </c>
      <c r="I56" s="196">
        <f>d13u!B12</f>
        <v>0</v>
      </c>
      <c r="L56" s="3" t="str">
        <f t="shared" si="0"/>
        <v>0</v>
      </c>
      <c r="M56" s="3" t="str">
        <f t="shared" si="1"/>
        <v>0</v>
      </c>
    </row>
    <row r="57" spans="1:13" s="3" customFormat="1" ht="21.95" customHeight="1">
      <c r="A57" s="205" t="s">
        <v>42</v>
      </c>
      <c r="B57" s="206"/>
      <c r="C57" s="207"/>
      <c r="D57" s="4"/>
      <c r="E57" s="4"/>
      <c r="G57" s="200" t="s">
        <v>43</v>
      </c>
      <c r="H57" s="201"/>
      <c r="I57" s="202"/>
      <c r="L57" s="3" t="str">
        <f t="shared" si="0"/>
        <v>Nam lứa tuổi 15</v>
      </c>
      <c r="M57" s="3" t="str">
        <f t="shared" si="1"/>
        <v>Nữ lứa tuổi 15</v>
      </c>
    </row>
    <row r="58" spans="1:13" s="3" customFormat="1" ht="21.95" customHeight="1">
      <c r="A58" s="193" t="s">
        <v>92</v>
      </c>
      <c r="B58" s="5" t="str">
        <f>d15a!G5</f>
        <v>Nguyễn Đặng Hồng Phúc</v>
      </c>
      <c r="C58" s="195" t="str">
        <f>d15a!B5</f>
        <v>HCM</v>
      </c>
      <c r="D58" s="4"/>
      <c r="E58" s="4"/>
      <c r="G58" s="193" t="s">
        <v>92</v>
      </c>
      <c r="H58" s="5" t="str">
        <f>d15u!G5</f>
        <v>Kiều Bích Thủy</v>
      </c>
      <c r="I58" s="195" t="str">
        <f>d15u!B5</f>
        <v>HNO</v>
      </c>
      <c r="L58" s="3" t="str">
        <f t="shared" si="0"/>
        <v>HCVHCM</v>
      </c>
      <c r="M58" s="3" t="str">
        <f t="shared" si="1"/>
        <v>HCVHNO</v>
      </c>
    </row>
    <row r="59" spans="1:13" s="3" customFormat="1" ht="21.95" customHeight="1">
      <c r="A59" s="194"/>
      <c r="B59" s="6" t="str">
        <f>d15a!G6</f>
        <v>Lê Minh Hoàng</v>
      </c>
      <c r="C59" s="196">
        <f>d15a!B6</f>
        <v>0</v>
      </c>
      <c r="D59" s="4"/>
      <c r="E59" s="4"/>
      <c r="G59" s="194"/>
      <c r="H59" s="6" t="str">
        <f>d15u!G6</f>
        <v>Nguyễn Thị Minh Thư</v>
      </c>
      <c r="I59" s="196">
        <f>d15u!B6</f>
        <v>0</v>
      </c>
      <c r="L59" s="3" t="str">
        <f t="shared" si="0"/>
        <v>0</v>
      </c>
      <c r="M59" s="3" t="str">
        <f t="shared" si="1"/>
        <v>0</v>
      </c>
    </row>
    <row r="60" spans="1:13" s="3" customFormat="1" ht="21.95" customHeight="1">
      <c r="A60" s="193" t="s">
        <v>93</v>
      </c>
      <c r="B60" s="5" t="str">
        <f>d15a!G7</f>
        <v>Nguyễn Hoàng Hải</v>
      </c>
      <c r="C60" s="195" t="str">
        <f>d15a!B7</f>
        <v>NAN</v>
      </c>
      <c r="D60" s="4"/>
      <c r="E60" s="4"/>
      <c r="G60" s="193" t="s">
        <v>93</v>
      </c>
      <c r="H60" s="5" t="str">
        <f>d15u!G7</f>
        <v>Nguyễn Tố Trân</v>
      </c>
      <c r="I60" s="195" t="str">
        <f>d15u!B7</f>
        <v>HCM</v>
      </c>
      <c r="L60" s="3" t="str">
        <f t="shared" si="0"/>
        <v>HCBNAN</v>
      </c>
      <c r="M60" s="3" t="str">
        <f t="shared" si="1"/>
        <v>HCBHCM</v>
      </c>
    </row>
    <row r="61" spans="1:13" s="3" customFormat="1" ht="21.95" customHeight="1">
      <c r="A61" s="194"/>
      <c r="B61" s="7" t="str">
        <f>d15a!G8</f>
        <v>Nguyễn Đình Trung</v>
      </c>
      <c r="C61" s="196">
        <f>d15a!B8</f>
        <v>0</v>
      </c>
      <c r="D61" s="4"/>
      <c r="E61" s="4"/>
      <c r="G61" s="194"/>
      <c r="H61" s="7" t="str">
        <f>d15u!G8</f>
        <v>Trần Nguyễn Huyền Trân</v>
      </c>
      <c r="I61" s="196">
        <f>d15u!B8</f>
        <v>0</v>
      </c>
      <c r="L61" s="3" t="str">
        <f t="shared" si="0"/>
        <v>0</v>
      </c>
      <c r="M61" s="3" t="str">
        <f t="shared" si="1"/>
        <v>0</v>
      </c>
    </row>
    <row r="62" spans="1:13" s="3" customFormat="1" ht="21.95" customHeight="1">
      <c r="A62" s="193" t="s">
        <v>94</v>
      </c>
      <c r="B62" s="6" t="str">
        <f>d15a!G9</f>
        <v>Nguyễn Viết Huy</v>
      </c>
      <c r="C62" s="195" t="str">
        <f>d15a!B9</f>
        <v>DAN</v>
      </c>
      <c r="D62" s="4"/>
      <c r="E62" s="4"/>
      <c r="G62" s="193" t="s">
        <v>94</v>
      </c>
      <c r="H62" s="6" t="str">
        <f>d15u!G9</f>
        <v>Đồng Khánh Linh</v>
      </c>
      <c r="I62" s="195" t="str">
        <f>d15u!B9</f>
        <v>NBI</v>
      </c>
      <c r="L62" s="3" t="str">
        <f t="shared" si="0"/>
        <v>HCĐDAN</v>
      </c>
      <c r="M62" s="3" t="str">
        <f t="shared" si="1"/>
        <v>HCĐNBI</v>
      </c>
    </row>
    <row r="63" spans="1:13" s="3" customFormat="1" ht="21.95" customHeight="1">
      <c r="A63" s="194"/>
      <c r="B63" s="6" t="str">
        <f>d15a!G10</f>
        <v>Lương Duy Lộc</v>
      </c>
      <c r="C63" s="196">
        <f>d15a!B10</f>
        <v>0</v>
      </c>
      <c r="D63" s="4"/>
      <c r="E63" s="4"/>
      <c r="G63" s="194"/>
      <c r="H63" s="6" t="str">
        <f>d15u!G10</f>
        <v>Nguyễn Hồng Ngọc</v>
      </c>
      <c r="I63" s="196">
        <f>d15u!B10</f>
        <v>0</v>
      </c>
      <c r="L63" s="3" t="str">
        <f t="shared" si="0"/>
        <v>0</v>
      </c>
      <c r="M63" s="3" t="str">
        <f t="shared" si="1"/>
        <v>0</v>
      </c>
    </row>
    <row r="64" spans="1:13" s="3" customFormat="1" ht="21.95" customHeight="1">
      <c r="A64" s="193" t="s">
        <v>94</v>
      </c>
      <c r="B64" s="5" t="str">
        <f>d15a!G11</f>
        <v>Hoàng Tấn Đức</v>
      </c>
      <c r="C64" s="195" t="str">
        <f>d15a!B11</f>
        <v>HNO</v>
      </c>
      <c r="D64" s="4"/>
      <c r="E64" s="4"/>
      <c r="G64" s="193" t="s">
        <v>94</v>
      </c>
      <c r="H64" s="5" t="str">
        <f>d15u!G11</f>
        <v>Võ Mai Trúc</v>
      </c>
      <c r="I64" s="195" t="str">
        <f>d15u!B11</f>
        <v>BDU</v>
      </c>
      <c r="L64" s="3" t="str">
        <f t="shared" si="0"/>
        <v>HCĐHNO</v>
      </c>
      <c r="M64" s="3" t="str">
        <f t="shared" si="1"/>
        <v>HCĐBDU</v>
      </c>
    </row>
    <row r="65" spans="1:13" s="3" customFormat="1" ht="21.95" customHeight="1">
      <c r="A65" s="194"/>
      <c r="B65" s="7" t="str">
        <f>d15a!G12</f>
        <v>Đỗ Đức Việt</v>
      </c>
      <c r="C65" s="196">
        <f>d15a!B12</f>
        <v>0</v>
      </c>
      <c r="D65" s="4"/>
      <c r="E65" s="4"/>
      <c r="G65" s="194"/>
      <c r="H65" s="7" t="str">
        <f>d15u!G12</f>
        <v>Trần Thị Phương Anh</v>
      </c>
      <c r="I65" s="196">
        <f>d15u!B12</f>
        <v>0</v>
      </c>
      <c r="L65" s="3" t="str">
        <f t="shared" si="0"/>
        <v>0</v>
      </c>
      <c r="M65" s="3" t="str">
        <f t="shared" si="1"/>
        <v>0</v>
      </c>
    </row>
    <row r="66" spans="1:13" s="3" customFormat="1" ht="21.95" customHeight="1">
      <c r="A66" s="200" t="s">
        <v>44</v>
      </c>
      <c r="B66" s="201"/>
      <c r="C66" s="202"/>
      <c r="D66" s="4"/>
      <c r="E66" s="4"/>
      <c r="G66" s="205" t="s">
        <v>45</v>
      </c>
      <c r="H66" s="206"/>
      <c r="I66" s="207"/>
      <c r="L66" s="3" t="str">
        <f t="shared" si="0"/>
        <v>Nam lứa tuổi 17</v>
      </c>
      <c r="M66" s="3" t="str">
        <f t="shared" si="1"/>
        <v>Nữ lứa tuổi 17</v>
      </c>
    </row>
    <row r="67" spans="1:13" s="3" customFormat="1" ht="21.95" customHeight="1">
      <c r="A67" s="193" t="s">
        <v>92</v>
      </c>
      <c r="B67" s="5" t="str">
        <f>d17a!G5</f>
        <v>Nguyễn Thái Dương</v>
      </c>
      <c r="C67" s="195" t="str">
        <f>d17a!B5</f>
        <v>HCM</v>
      </c>
      <c r="D67" s="4"/>
      <c r="E67" s="4"/>
      <c r="G67" s="193" t="s">
        <v>92</v>
      </c>
      <c r="H67" s="5" t="str">
        <f>d17u!G5</f>
        <v>Nguyễn Thanh Thủy Tiên</v>
      </c>
      <c r="I67" s="195" t="str">
        <f>d17u!B5</f>
        <v>HCM</v>
      </c>
      <c r="L67" s="3" t="str">
        <f t="shared" si="0"/>
        <v>HCVHCM</v>
      </c>
      <c r="M67" s="3" t="str">
        <f t="shared" si="1"/>
        <v>HCVHCM</v>
      </c>
    </row>
    <row r="68" spans="1:13" s="3" customFormat="1" ht="21.95" customHeight="1">
      <c r="A68" s="194"/>
      <c r="B68" s="6" t="str">
        <f>d17a!G6</f>
        <v>Lê Minh Tú</v>
      </c>
      <c r="C68" s="196">
        <f>d17a!B6</f>
        <v>0</v>
      </c>
      <c r="D68" s="4"/>
      <c r="E68" s="4"/>
      <c r="G68" s="194"/>
      <c r="H68" s="6" t="str">
        <f>d17u!G6</f>
        <v>Bùi Thúy Vy</v>
      </c>
      <c r="I68" s="196">
        <f>d17u!B6</f>
        <v>0</v>
      </c>
      <c r="L68" s="3" t="str">
        <f t="shared" si="0"/>
        <v>0</v>
      </c>
      <c r="M68" s="3" t="str">
        <f t="shared" si="1"/>
        <v>0</v>
      </c>
    </row>
    <row r="69" spans="1:13" s="3" customFormat="1" ht="21.95" customHeight="1">
      <c r="A69" s="193" t="s">
        <v>93</v>
      </c>
      <c r="B69" s="5" t="str">
        <f>d17a!G7</f>
        <v>Nguyễn Trí Thiên</v>
      </c>
      <c r="C69" s="195" t="str">
        <f>d17a!B7</f>
        <v>BNI</v>
      </c>
      <c r="D69" s="4"/>
      <c r="E69" s="4"/>
      <c r="G69" s="193" t="s">
        <v>93</v>
      </c>
      <c r="H69" s="5" t="str">
        <f>d17u!G7</f>
        <v>Vũ Thị Diệu Ái</v>
      </c>
      <c r="I69" s="195" t="str">
        <f>d17u!B7</f>
        <v>KGI</v>
      </c>
      <c r="L69" s="3" t="str">
        <f t="shared" si="0"/>
        <v>HCBBNI</v>
      </c>
      <c r="M69" s="3" t="str">
        <f t="shared" si="1"/>
        <v>HCBKGI</v>
      </c>
    </row>
    <row r="70" spans="1:13" s="3" customFormat="1" ht="21.95" customHeight="1">
      <c r="A70" s="194"/>
      <c r="B70" s="7" t="str">
        <f>d17a!G8</f>
        <v>Nguyễn Trọng Tiền</v>
      </c>
      <c r="C70" s="196">
        <f>d17a!B8</f>
        <v>0</v>
      </c>
      <c r="D70" s="4"/>
      <c r="E70" s="4"/>
      <c r="G70" s="194"/>
      <c r="H70" s="7" t="str">
        <f>d17u!G8</f>
        <v>Bùi Ngọc Ánh Thi</v>
      </c>
      <c r="I70" s="196">
        <f>d17u!B8</f>
        <v>0</v>
      </c>
      <c r="L70" s="3" t="str">
        <f t="shared" si="0"/>
        <v>0</v>
      </c>
      <c r="M70" s="3" t="str">
        <f t="shared" si="1"/>
        <v>0</v>
      </c>
    </row>
    <row r="71" spans="1:13" s="3" customFormat="1" ht="21.95" customHeight="1">
      <c r="A71" s="193" t="s">
        <v>94</v>
      </c>
      <c r="B71" s="6" t="str">
        <f>d17a!G9</f>
        <v>Mai Văn Đức</v>
      </c>
      <c r="C71" s="195" t="str">
        <f>d17a!B9</f>
        <v>HNO</v>
      </c>
      <c r="D71" s="4"/>
      <c r="E71" s="4"/>
      <c r="G71" s="193" t="s">
        <v>94</v>
      </c>
      <c r="H71" s="6" t="str">
        <f>d17u!G9</f>
        <v>Ngô Thị Ngọc Ngân</v>
      </c>
      <c r="I71" s="195" t="str">
        <f>d17u!B9</f>
        <v>BNI</v>
      </c>
      <c r="L71" s="3" t="str">
        <f t="shared" si="0"/>
        <v>HCĐHNO</v>
      </c>
      <c r="M71" s="3" t="str">
        <f t="shared" si="1"/>
        <v>HCĐBNI</v>
      </c>
    </row>
    <row r="72" spans="1:13" s="3" customFormat="1" ht="21.95" customHeight="1">
      <c r="A72" s="194"/>
      <c r="B72" s="6" t="str">
        <f>d17a!G10</f>
        <v>Phan Lương</v>
      </c>
      <c r="C72" s="196">
        <f>d17a!B10</f>
        <v>0</v>
      </c>
      <c r="D72" s="4"/>
      <c r="E72" s="4"/>
      <c r="G72" s="194"/>
      <c r="H72" s="6" t="str">
        <f>d17u!G10</f>
        <v>Nguyễn Huyền Anh</v>
      </c>
      <c r="I72" s="196">
        <f>d17u!B10</f>
        <v>0</v>
      </c>
      <c r="L72" s="3" t="str">
        <f t="shared" si="0"/>
        <v>0</v>
      </c>
      <c r="M72" s="3" t="str">
        <f t="shared" si="1"/>
        <v>0</v>
      </c>
    </row>
    <row r="73" spans="1:13" s="3" customFormat="1" ht="21.95" customHeight="1">
      <c r="A73" s="193" t="s">
        <v>94</v>
      </c>
      <c r="B73" s="5" t="str">
        <f>d17a!G11</f>
        <v>Nguyễn Huỳnh Tuấn Hải</v>
      </c>
      <c r="C73" s="195" t="str">
        <f>d17a!B11</f>
        <v>DTH</v>
      </c>
      <c r="D73" s="4"/>
      <c r="E73" s="4"/>
      <c r="G73" s="193" t="s">
        <v>94</v>
      </c>
      <c r="H73" s="5" t="str">
        <f>d17u!G11</f>
        <v>Phan Thảo Nguyên</v>
      </c>
      <c r="I73" s="195" t="str">
        <f>d17u!B11</f>
        <v>BTR</v>
      </c>
      <c r="L73" s="3" t="str">
        <f t="shared" si="0"/>
        <v>HCĐDTH</v>
      </c>
      <c r="M73" s="3" t="str">
        <f t="shared" si="1"/>
        <v>HCĐBTR</v>
      </c>
    </row>
    <row r="74" spans="1:13" s="3" customFormat="1" ht="21.95" customHeight="1">
      <c r="A74" s="194"/>
      <c r="B74" s="7" t="str">
        <f>d17a!G12</f>
        <v>Hùynh Thư Trúc</v>
      </c>
      <c r="C74" s="196">
        <f>d17a!B12</f>
        <v>0</v>
      </c>
      <c r="D74" s="4"/>
      <c r="E74" s="4"/>
      <c r="G74" s="194"/>
      <c r="H74" s="7" t="str">
        <f>d17u!G12</f>
        <v>Phạm Thị Thúy Hoa</v>
      </c>
      <c r="I74" s="196">
        <f>d17u!B12</f>
        <v>0</v>
      </c>
      <c r="L74" s="3" t="str">
        <f t="shared" si="0"/>
        <v>0</v>
      </c>
      <c r="M74" s="3" t="str">
        <f t="shared" si="1"/>
        <v>0</v>
      </c>
    </row>
    <row r="75" spans="1:13" s="3" customFormat="1" ht="21.95" customHeight="1">
      <c r="A75" s="197" t="s">
        <v>46</v>
      </c>
      <c r="B75" s="198"/>
      <c r="C75" s="199"/>
      <c r="D75" s="4"/>
      <c r="E75" s="4"/>
      <c r="G75" s="197" t="s">
        <v>47</v>
      </c>
      <c r="H75" s="198"/>
      <c r="I75" s="199"/>
      <c r="L75" s="3" t="str">
        <f t="shared" si="0"/>
        <v>Nam lứa tuổi 20</v>
      </c>
      <c r="M75" s="3" t="str">
        <f t="shared" si="1"/>
        <v>Nữ lứa tuổi 20</v>
      </c>
    </row>
    <row r="76" spans="1:13" s="3" customFormat="1" ht="21.95" customHeight="1">
      <c r="A76" s="193" t="s">
        <v>92</v>
      </c>
      <c r="B76" s="5" t="str">
        <f>d20a!G5</f>
        <v>Chế Quốc Hữu</v>
      </c>
      <c r="C76" s="195" t="str">
        <f>d20a!B5</f>
        <v>HCM</v>
      </c>
      <c r="D76" s="4"/>
      <c r="E76" s="4"/>
      <c r="G76" s="193" t="s">
        <v>92</v>
      </c>
      <c r="H76" s="5" t="str">
        <f>d20u!G5</f>
        <v>Nguyễn Trần Ngọc Thủy</v>
      </c>
      <c r="I76" s="195" t="str">
        <f>d20u!B5</f>
        <v>DTH</v>
      </c>
      <c r="L76" s="3" t="str">
        <f t="shared" si="0"/>
        <v>HCVHCM</v>
      </c>
      <c r="M76" s="3" t="str">
        <f t="shared" si="1"/>
        <v>HCVDTH</v>
      </c>
    </row>
    <row r="77" spans="1:13" s="3" customFormat="1" ht="21.95" customHeight="1">
      <c r="A77" s="194"/>
      <c r="B77" s="6" t="str">
        <f>d20a!G6</f>
        <v>Vũ Quang Quyền</v>
      </c>
      <c r="C77" s="196">
        <f>d20a!B6</f>
        <v>0</v>
      </c>
      <c r="D77" s="4"/>
      <c r="E77" s="4"/>
      <c r="G77" s="194"/>
      <c r="H77" s="6" t="str">
        <f>d20u!G6</f>
        <v>Nguyễn Ngọc Thùy Trang</v>
      </c>
      <c r="I77" s="196">
        <f>d20u!B6</f>
        <v>0</v>
      </c>
      <c r="L77" s="3" t="str">
        <f t="shared" si="0"/>
        <v>0</v>
      </c>
      <c r="M77" s="3" t="str">
        <f t="shared" si="1"/>
        <v>0</v>
      </c>
    </row>
    <row r="78" spans="1:13" s="3" customFormat="1" ht="21.95" customHeight="1">
      <c r="A78" s="193" t="s">
        <v>93</v>
      </c>
      <c r="B78" s="5" t="str">
        <f>d20a!G7</f>
        <v>Vương Trung Hiếu</v>
      </c>
      <c r="C78" s="195" t="str">
        <f>d20a!B7</f>
        <v>QDO</v>
      </c>
      <c r="D78" s="4"/>
      <c r="E78" s="4"/>
      <c r="G78" s="193" t="s">
        <v>93</v>
      </c>
      <c r="H78" s="5" t="str">
        <f>d20u!G7</f>
        <v>Nguyễn Thị Thúy Triên</v>
      </c>
      <c r="I78" s="195" t="str">
        <f>d20u!B7</f>
        <v>BDH</v>
      </c>
      <c r="L78" s="3" t="str">
        <f t="shared" ref="L78:L126" si="2">A78&amp;C78</f>
        <v>HCBQDO</v>
      </c>
      <c r="M78" s="3" t="str">
        <f t="shared" ref="M78:M126" si="3">G78&amp;I78</f>
        <v>HCBBDH</v>
      </c>
    </row>
    <row r="79" spans="1:13" s="3" customFormat="1" ht="21.95" customHeight="1">
      <c r="A79" s="194"/>
      <c r="B79" s="6" t="str">
        <f>d20a!G8</f>
        <v>Nguyễn Văn Toàn Thành</v>
      </c>
      <c r="C79" s="196">
        <f>d20a!B8</f>
        <v>0</v>
      </c>
      <c r="D79" s="4"/>
      <c r="E79" s="4"/>
      <c r="G79" s="194"/>
      <c r="H79" s="6" t="str">
        <f>d20u!G8</f>
        <v>Nguyễn Thị Nhạc</v>
      </c>
      <c r="I79" s="196">
        <f>d20u!B8</f>
        <v>0</v>
      </c>
      <c r="L79" s="3" t="str">
        <f t="shared" si="2"/>
        <v>0</v>
      </c>
      <c r="M79" s="3" t="str">
        <f t="shared" si="3"/>
        <v>0</v>
      </c>
    </row>
    <row r="80" spans="1:13" s="3" customFormat="1" ht="21.95" customHeight="1">
      <c r="A80" s="193" t="s">
        <v>94</v>
      </c>
      <c r="B80" s="5" t="str">
        <f>d20a!G9</f>
        <v>Bùi Trọng Hào</v>
      </c>
      <c r="C80" s="195" t="str">
        <f>d20a!B9</f>
        <v>BNI</v>
      </c>
      <c r="D80" s="4"/>
      <c r="E80" s="4"/>
      <c r="G80" s="193" t="s">
        <v>94</v>
      </c>
      <c r="H80" s="5" t="str">
        <f>d20u!G9</f>
        <v>Trần Lê Đan Thụy</v>
      </c>
      <c r="I80" s="195" t="str">
        <f>d20u!B9</f>
        <v>BTR</v>
      </c>
      <c r="L80" s="3" t="str">
        <f t="shared" si="2"/>
        <v>HCĐBNI</v>
      </c>
      <c r="M80" s="3" t="str">
        <f t="shared" si="3"/>
        <v>HCĐBTR</v>
      </c>
    </row>
    <row r="81" spans="1:13" s="3" customFormat="1" ht="21.95" customHeight="1">
      <c r="A81" s="194"/>
      <c r="B81" s="7" t="str">
        <f>d20a!G10</f>
        <v>Đỗ Thành Đạt</v>
      </c>
      <c r="C81" s="196">
        <f>d20a!B10</f>
        <v>0</v>
      </c>
      <c r="D81" s="4"/>
      <c r="E81" s="4"/>
      <c r="G81" s="194"/>
      <c r="H81" s="7" t="str">
        <f>d20u!G10</f>
        <v>Trần Thị Mộng Thu</v>
      </c>
      <c r="I81" s="196">
        <f>d20u!B10</f>
        <v>0</v>
      </c>
      <c r="L81" s="3" t="str">
        <f t="shared" si="2"/>
        <v>0</v>
      </c>
      <c r="M81" s="3" t="str">
        <f t="shared" si="3"/>
        <v>0</v>
      </c>
    </row>
    <row r="82" spans="1:13" s="3" customFormat="1" ht="21.95" customHeight="1">
      <c r="A82" s="193" t="s">
        <v>94</v>
      </c>
      <c r="B82" s="5" t="str">
        <f>d20a!G11</f>
        <v>Nguyễn Hà Phương</v>
      </c>
      <c r="C82" s="195" t="str">
        <f>d20a!B11</f>
        <v>BGI</v>
      </c>
      <c r="D82" s="4"/>
      <c r="E82" s="4"/>
      <c r="G82" s="193" t="s">
        <v>94</v>
      </c>
      <c r="H82" s="5" t="str">
        <f>d20u!G11</f>
        <v>Phan Nguyễn Hà Như</v>
      </c>
      <c r="I82" s="195" t="str">
        <f>d20u!B11</f>
        <v>LDO</v>
      </c>
      <c r="L82" s="3" t="str">
        <f t="shared" si="2"/>
        <v>HCĐBGI</v>
      </c>
      <c r="M82" s="3" t="str">
        <f t="shared" si="3"/>
        <v>HCĐLDO</v>
      </c>
    </row>
    <row r="83" spans="1:13" s="3" customFormat="1" ht="21.95" customHeight="1">
      <c r="A83" s="194"/>
      <c r="B83" s="7" t="str">
        <f>d20a!G12</f>
        <v>Trần Trọng Thành</v>
      </c>
      <c r="C83" s="196">
        <f>d20a!B12</f>
        <v>0</v>
      </c>
      <c r="D83" s="4"/>
      <c r="E83" s="4"/>
      <c r="G83" s="194"/>
      <c r="H83" s="7" t="str">
        <f>d20u!G12</f>
        <v>Lê Thị Như Quỳnh</v>
      </c>
      <c r="I83" s="196">
        <f>d20u!B12</f>
        <v>0</v>
      </c>
      <c r="L83" s="3" t="str">
        <f t="shared" si="2"/>
        <v>0</v>
      </c>
      <c r="M83" s="3" t="str">
        <f t="shared" si="3"/>
        <v>0</v>
      </c>
    </row>
    <row r="84" spans="1:13" s="3" customFormat="1" ht="15" customHeight="1">
      <c r="A84" s="173"/>
      <c r="B84" s="174"/>
      <c r="C84" s="175"/>
      <c r="D84" s="4"/>
      <c r="E84" s="4"/>
      <c r="G84" s="173"/>
      <c r="H84" s="174"/>
      <c r="I84" s="175"/>
    </row>
    <row r="85" spans="1:13" ht="23.25" customHeight="1">
      <c r="A85" s="191" t="s">
        <v>178</v>
      </c>
      <c r="B85" s="191"/>
      <c r="C85" s="191"/>
      <c r="D85" s="191"/>
      <c r="E85" s="191"/>
      <c r="F85" s="191"/>
      <c r="G85" s="191"/>
      <c r="H85" s="191"/>
      <c r="I85" s="191"/>
      <c r="L85" s="3" t="str">
        <f t="shared" si="2"/>
        <v xml:space="preserve">KẾT QUẢ CÁ NHÂN - CỜ TIÊU CHUẨN </v>
      </c>
      <c r="M85" s="3" t="str">
        <f t="shared" si="3"/>
        <v/>
      </c>
    </row>
    <row r="86" spans="1:13" ht="6" customHeight="1">
      <c r="A86" s="1"/>
      <c r="B86" s="1"/>
      <c r="C86" s="1"/>
      <c r="D86" s="1"/>
      <c r="E86" s="1"/>
      <c r="F86" s="1"/>
      <c r="G86" s="1"/>
      <c r="H86" s="1"/>
      <c r="I86" s="1"/>
      <c r="L86" s="3" t="str">
        <f t="shared" si="2"/>
        <v/>
      </c>
      <c r="M86" s="3" t="str">
        <f t="shared" si="3"/>
        <v/>
      </c>
    </row>
    <row r="87" spans="1:13" s="3" customFormat="1" ht="23.1" customHeight="1">
      <c r="A87" s="197" t="s">
        <v>88</v>
      </c>
      <c r="B87" s="198"/>
      <c r="C87" s="199"/>
      <c r="D87" s="4"/>
      <c r="E87" s="4"/>
      <c r="G87" s="197" t="s">
        <v>89</v>
      </c>
      <c r="H87" s="198"/>
      <c r="I87" s="199"/>
      <c r="L87" s="3" t="str">
        <f t="shared" si="2"/>
        <v>Nam lứa tuổi 6</v>
      </c>
      <c r="M87" s="3" t="str">
        <f t="shared" si="3"/>
        <v>Nữ lứa tuổi 6</v>
      </c>
    </row>
    <row r="88" spans="1:13" s="3" customFormat="1" ht="23.1" customHeight="1">
      <c r="A88" s="8" t="s">
        <v>92</v>
      </c>
      <c r="B88" s="9" t="str">
        <f>'6a'!B6</f>
        <v>Phạm Trần Gia Phúc</v>
      </c>
      <c r="C88" s="10" t="str">
        <f>'6a'!C6</f>
        <v>HCM</v>
      </c>
      <c r="D88" s="11" t="e">
        <v>#REF!</v>
      </c>
      <c r="E88" s="12" t="e">
        <v>#REF!</v>
      </c>
      <c r="G88" s="8" t="s">
        <v>92</v>
      </c>
      <c r="H88" s="9" t="str">
        <f>'6u'!B6</f>
        <v>Nguyễn Xuân Minh Hằng</v>
      </c>
      <c r="I88" s="10" t="str">
        <f>'6u'!C6</f>
        <v>HCM</v>
      </c>
      <c r="L88" s="3" t="str">
        <f t="shared" si="2"/>
        <v>HCVHCM</v>
      </c>
      <c r="M88" s="3" t="str">
        <f t="shared" si="3"/>
        <v>HCVHCM</v>
      </c>
    </row>
    <row r="89" spans="1:13" s="3" customFormat="1" ht="23.1" customHeight="1">
      <c r="A89" s="13" t="s">
        <v>93</v>
      </c>
      <c r="B89" s="14" t="str">
        <f>'6a'!B7</f>
        <v>Nguyễn Thái Sơn</v>
      </c>
      <c r="C89" s="15" t="str">
        <f>'6a'!C7</f>
        <v>HCM</v>
      </c>
      <c r="D89" s="16" t="e">
        <v>#REF!</v>
      </c>
      <c r="E89" s="17" t="e">
        <v>#REF!</v>
      </c>
      <c r="G89" s="13" t="s">
        <v>93</v>
      </c>
      <c r="H89" s="9" t="str">
        <f>'6u'!B7</f>
        <v>Nguyễn Minh Trà</v>
      </c>
      <c r="I89" s="10" t="str">
        <f>'6u'!C7</f>
        <v>HNO</v>
      </c>
      <c r="L89" s="3" t="str">
        <f t="shared" si="2"/>
        <v>HCBHCM</v>
      </c>
      <c r="M89" s="3" t="str">
        <f t="shared" si="3"/>
        <v>HCBHNO</v>
      </c>
    </row>
    <row r="90" spans="1:13" s="3" customFormat="1" ht="23.1" customHeight="1">
      <c r="A90" s="32" t="s">
        <v>94</v>
      </c>
      <c r="B90" s="33" t="str">
        <f>'6a'!B8</f>
        <v>Cao Quốc Khánh</v>
      </c>
      <c r="C90" s="34" t="str">
        <f>'6a'!C8</f>
        <v>HNO</v>
      </c>
      <c r="D90" s="35"/>
      <c r="E90" s="36"/>
      <c r="G90" s="32" t="s">
        <v>94</v>
      </c>
      <c r="H90" s="9" t="str">
        <f>'6u'!B8</f>
        <v>Mai Hiếu Linh</v>
      </c>
      <c r="I90" s="10" t="str">
        <f>'6u'!C8</f>
        <v>DTH</v>
      </c>
      <c r="L90" s="3" t="str">
        <f t="shared" si="2"/>
        <v>HCĐHNO</v>
      </c>
      <c r="M90" s="3" t="str">
        <f t="shared" si="3"/>
        <v>HCĐDTH</v>
      </c>
    </row>
    <row r="91" spans="1:13" s="3" customFormat="1" ht="23.1" customHeight="1">
      <c r="A91" s="18" t="s">
        <v>94</v>
      </c>
      <c r="B91" s="19" t="str">
        <f>'6a'!B9</f>
        <v>Hoàng Lê Minh Bảo</v>
      </c>
      <c r="C91" s="20" t="str">
        <f>'6a'!C9</f>
        <v>HCM</v>
      </c>
      <c r="D91" s="21" t="e">
        <v>#REF!</v>
      </c>
      <c r="E91" s="22" t="e">
        <v>#REF!</v>
      </c>
      <c r="G91" s="18" t="s">
        <v>94</v>
      </c>
      <c r="H91" s="9" t="str">
        <f>'6u'!B9</f>
        <v>Ngô Bảo Quyên</v>
      </c>
      <c r="I91" s="10" t="str">
        <f>'6u'!C9</f>
        <v>HCM</v>
      </c>
      <c r="L91" s="3" t="str">
        <f t="shared" si="2"/>
        <v>HCĐHCM</v>
      </c>
      <c r="M91" s="3" t="str">
        <f t="shared" si="3"/>
        <v>HCĐHCM</v>
      </c>
    </row>
    <row r="92" spans="1:13" s="3" customFormat="1" ht="23.1" customHeight="1">
      <c r="A92" s="197" t="s">
        <v>34</v>
      </c>
      <c r="B92" s="198"/>
      <c r="C92" s="199"/>
      <c r="D92" s="4"/>
      <c r="E92" s="4"/>
      <c r="G92" s="197" t="s">
        <v>35</v>
      </c>
      <c r="H92" s="198"/>
      <c r="I92" s="199"/>
      <c r="L92" s="3" t="str">
        <f t="shared" si="2"/>
        <v>Nam lứa tuổi 7</v>
      </c>
      <c r="M92" s="3" t="str">
        <f t="shared" si="3"/>
        <v>Nữ lứa tuổi 7</v>
      </c>
    </row>
    <row r="93" spans="1:13" s="3" customFormat="1" ht="23.1" customHeight="1">
      <c r="A93" s="8" t="s">
        <v>92</v>
      </c>
      <c r="B93" s="9" t="str">
        <f>'7a'!B6</f>
        <v>Nguyễn Lê Minh Phú</v>
      </c>
      <c r="C93" s="10" t="str">
        <f>'7a'!C6</f>
        <v>HCM</v>
      </c>
      <c r="D93" s="11" t="e">
        <v>#REF!</v>
      </c>
      <c r="E93" s="12" t="e">
        <v>#REF!</v>
      </c>
      <c r="G93" s="8" t="s">
        <v>92</v>
      </c>
      <c r="H93" s="9" t="str">
        <f>'7u'!B6</f>
        <v>Vũ Mỹ Linh</v>
      </c>
      <c r="I93" s="10" t="str">
        <f>'7u'!C6</f>
        <v>HNO</v>
      </c>
      <c r="L93" s="3" t="str">
        <f t="shared" si="2"/>
        <v>HCVHCM</v>
      </c>
      <c r="M93" s="3" t="str">
        <f t="shared" si="3"/>
        <v>HCVHNO</v>
      </c>
    </row>
    <row r="94" spans="1:13" s="3" customFormat="1" ht="23.1" customHeight="1">
      <c r="A94" s="13" t="s">
        <v>93</v>
      </c>
      <c r="B94" s="14" t="str">
        <f>'7a'!B7</f>
        <v>Đặng Quang Lâm</v>
      </c>
      <c r="C94" s="15" t="str">
        <f>'7a'!C7</f>
        <v>HNO</v>
      </c>
      <c r="D94" s="16" t="e">
        <v>#REF!</v>
      </c>
      <c r="E94" s="17" t="e">
        <v>#REF!</v>
      </c>
      <c r="G94" s="13" t="s">
        <v>93</v>
      </c>
      <c r="H94" s="9" t="str">
        <f>'7u'!B7</f>
        <v>Tống Thái Kỳ Ân</v>
      </c>
      <c r="I94" s="10" t="str">
        <f>'7u'!C7</f>
        <v>HCM</v>
      </c>
      <c r="L94" s="3" t="str">
        <f t="shared" si="2"/>
        <v>HCBHNO</v>
      </c>
      <c r="M94" s="3" t="str">
        <f t="shared" si="3"/>
        <v>HCBHCM</v>
      </c>
    </row>
    <row r="95" spans="1:13" s="3" customFormat="1" ht="23.1" customHeight="1">
      <c r="A95" s="32" t="s">
        <v>94</v>
      </c>
      <c r="B95" s="33" t="str">
        <f>'7a'!B8</f>
        <v>Vũ Bá Khôi</v>
      </c>
      <c r="C95" s="34" t="str">
        <f>'7a'!C8</f>
        <v>HCM</v>
      </c>
      <c r="D95" s="35"/>
      <c r="E95" s="36"/>
      <c r="G95" s="32" t="s">
        <v>94</v>
      </c>
      <c r="H95" s="9" t="str">
        <f>'7u'!B8</f>
        <v>Tôn Nữ Quỳnh Dương</v>
      </c>
      <c r="I95" s="10" t="str">
        <f>'7u'!C8</f>
        <v>HCM</v>
      </c>
      <c r="L95" s="3" t="str">
        <f t="shared" si="2"/>
        <v>HCĐHCM</v>
      </c>
      <c r="M95" s="3" t="str">
        <f t="shared" si="3"/>
        <v>HCĐHCM</v>
      </c>
    </row>
    <row r="96" spans="1:13" s="3" customFormat="1" ht="23.1" customHeight="1">
      <c r="A96" s="18" t="s">
        <v>94</v>
      </c>
      <c r="B96" s="19" t="str">
        <f>'7a'!B9</f>
        <v>Đặng Anh Minh</v>
      </c>
      <c r="C96" s="20" t="str">
        <f>'7a'!C9</f>
        <v>HCM</v>
      </c>
      <c r="D96" s="21" t="e">
        <v>#REF!</v>
      </c>
      <c r="E96" s="22" t="e">
        <v>#REF!</v>
      </c>
      <c r="G96" s="18" t="s">
        <v>94</v>
      </c>
      <c r="H96" s="9" t="str">
        <f>'7u'!B9</f>
        <v>Bùi Tuyết Hoa</v>
      </c>
      <c r="I96" s="10" t="str">
        <f>'7u'!C9</f>
        <v>DAN</v>
      </c>
      <c r="L96" s="3" t="str">
        <f t="shared" si="2"/>
        <v>HCĐHCM</v>
      </c>
      <c r="M96" s="3" t="str">
        <f t="shared" si="3"/>
        <v>HCĐDAN</v>
      </c>
    </row>
    <row r="97" spans="1:13" s="3" customFormat="1" ht="23.1" customHeight="1">
      <c r="A97" s="197" t="s">
        <v>36</v>
      </c>
      <c r="B97" s="198"/>
      <c r="C97" s="199"/>
      <c r="D97" s="4"/>
      <c r="E97" s="4"/>
      <c r="G97" s="197" t="s">
        <v>37</v>
      </c>
      <c r="H97" s="198"/>
      <c r="I97" s="199"/>
      <c r="L97" s="3" t="str">
        <f t="shared" si="2"/>
        <v>Nam lứa tuổi 9</v>
      </c>
      <c r="M97" s="3" t="str">
        <f t="shared" si="3"/>
        <v>Nữ lứa tuổi 9</v>
      </c>
    </row>
    <row r="98" spans="1:13" s="3" customFormat="1" ht="23.1" customHeight="1">
      <c r="A98" s="8" t="s">
        <v>92</v>
      </c>
      <c r="B98" s="9" t="str">
        <f>'9a'!B6</f>
        <v>Nguyễn Quốc Hy</v>
      </c>
      <c r="C98" s="10" t="str">
        <f>'9a'!C6</f>
        <v>HCM</v>
      </c>
      <c r="D98" s="11" t="e">
        <v>#REF!</v>
      </c>
      <c r="E98" s="12" t="e">
        <v>#REF!</v>
      </c>
      <c r="G98" s="8" t="s">
        <v>92</v>
      </c>
      <c r="H98" s="9" t="str">
        <f>'9u'!B6</f>
        <v>Nguyễn Hồng Nhung</v>
      </c>
      <c r="I98" s="10" t="str">
        <f>'9u'!C6</f>
        <v>QDO</v>
      </c>
      <c r="L98" s="3" t="str">
        <f t="shared" si="2"/>
        <v>HCVHCM</v>
      </c>
      <c r="M98" s="3" t="str">
        <f t="shared" si="3"/>
        <v>HCVQDO</v>
      </c>
    </row>
    <row r="99" spans="1:13" s="3" customFormat="1" ht="23.1" customHeight="1">
      <c r="A99" s="13" t="s">
        <v>93</v>
      </c>
      <c r="B99" s="14" t="str">
        <f>'9a'!B7</f>
        <v>Vũ Hoàng Gia Bảo</v>
      </c>
      <c r="C99" s="15" t="str">
        <f>'9a'!C7</f>
        <v>KGI</v>
      </c>
      <c r="D99" s="16" t="e">
        <v>#REF!</v>
      </c>
      <c r="E99" s="17" t="e">
        <v>#REF!</v>
      </c>
      <c r="G99" s="13" t="s">
        <v>93</v>
      </c>
      <c r="H99" s="9" t="str">
        <f>'9u'!B7</f>
        <v>Nguyễn Ngô Liên Hương</v>
      </c>
      <c r="I99" s="10" t="str">
        <f>'9u'!C7</f>
        <v>DTH</v>
      </c>
      <c r="L99" s="3" t="str">
        <f t="shared" si="2"/>
        <v>HCBKGI</v>
      </c>
      <c r="M99" s="3" t="str">
        <f t="shared" si="3"/>
        <v>HCBDTH</v>
      </c>
    </row>
    <row r="100" spans="1:13" s="3" customFormat="1" ht="23.1" customHeight="1">
      <c r="A100" s="32" t="s">
        <v>94</v>
      </c>
      <c r="B100" s="33" t="str">
        <f>'9a'!B8</f>
        <v>Phạm Quang Hùng</v>
      </c>
      <c r="C100" s="34" t="str">
        <f>'9a'!C8</f>
        <v>KGI</v>
      </c>
      <c r="D100" s="35"/>
      <c r="E100" s="36"/>
      <c r="G100" s="32" t="s">
        <v>94</v>
      </c>
      <c r="H100" s="37" t="str">
        <f>'9u'!B8</f>
        <v>Nguyễn Ngọc Minh Châu</v>
      </c>
      <c r="I100" s="38" t="str">
        <f>'9u'!C8</f>
        <v>HCM</v>
      </c>
      <c r="L100" s="3" t="str">
        <f t="shared" si="2"/>
        <v>HCĐKGI</v>
      </c>
      <c r="M100" s="3" t="str">
        <f t="shared" si="3"/>
        <v>HCĐHCM</v>
      </c>
    </row>
    <row r="101" spans="1:13" s="3" customFormat="1" ht="23.1" customHeight="1">
      <c r="A101" s="18" t="s">
        <v>94</v>
      </c>
      <c r="B101" s="19" t="str">
        <f>'9a'!B9</f>
        <v>Phạm Công Minh</v>
      </c>
      <c r="C101" s="20" t="str">
        <f>'9a'!C9</f>
        <v>NBI</v>
      </c>
      <c r="D101" s="21" t="e">
        <v>#REF!</v>
      </c>
      <c r="E101" s="22" t="e">
        <v>#REF!</v>
      </c>
      <c r="G101" s="18" t="s">
        <v>94</v>
      </c>
      <c r="H101" s="19" t="str">
        <f>'9u'!B9</f>
        <v>Lưu Hà Bích Ngọc</v>
      </c>
      <c r="I101" s="20" t="str">
        <f>'9u'!C9</f>
        <v>HCM</v>
      </c>
      <c r="L101" s="3" t="str">
        <f t="shared" si="2"/>
        <v>HCĐNBI</v>
      </c>
      <c r="M101" s="3" t="str">
        <f t="shared" si="3"/>
        <v>HCĐHCM</v>
      </c>
    </row>
    <row r="102" spans="1:13" s="3" customFormat="1" ht="23.1" customHeight="1">
      <c r="A102" s="200" t="s">
        <v>38</v>
      </c>
      <c r="B102" s="201"/>
      <c r="C102" s="202"/>
      <c r="D102" s="4"/>
      <c r="E102" s="4"/>
      <c r="G102" s="200" t="s">
        <v>39</v>
      </c>
      <c r="H102" s="201"/>
      <c r="I102" s="202"/>
      <c r="L102" s="3" t="str">
        <f t="shared" si="2"/>
        <v>Nam lứa tuổi 11</v>
      </c>
      <c r="M102" s="3" t="str">
        <f t="shared" si="3"/>
        <v>Nữ lứa tuổi 11</v>
      </c>
    </row>
    <row r="103" spans="1:13" s="3" customFormat="1" ht="23.1" customHeight="1">
      <c r="A103" s="8" t="s">
        <v>92</v>
      </c>
      <c r="B103" s="9" t="str">
        <f>'11a'!B5</f>
        <v>Ngô Đức Trí</v>
      </c>
      <c r="C103" s="10" t="str">
        <f>'11a'!C5</f>
        <v>HNO</v>
      </c>
      <c r="D103" s="11" t="e">
        <v>#REF!</v>
      </c>
      <c r="E103" s="12" t="e">
        <v>#REF!</v>
      </c>
      <c r="G103" s="8" t="s">
        <v>92</v>
      </c>
      <c r="H103" s="9" t="str">
        <f>'11u'!B6</f>
        <v>Vũ Bùi Thị Thanh Vân</v>
      </c>
      <c r="I103" s="10" t="str">
        <f>'11u'!C6</f>
        <v>NBI</v>
      </c>
      <c r="L103" s="3" t="str">
        <f t="shared" si="2"/>
        <v>HCVHNO</v>
      </c>
      <c r="M103" s="3" t="str">
        <f t="shared" si="3"/>
        <v>HCVNBI</v>
      </c>
    </row>
    <row r="104" spans="1:13" s="3" customFormat="1" ht="23.1" customHeight="1">
      <c r="A104" s="13" t="s">
        <v>93</v>
      </c>
      <c r="B104" s="14" t="str">
        <f>'11a'!B6</f>
        <v>Đào Minh Nhật</v>
      </c>
      <c r="C104" s="15" t="str">
        <f>'11a'!C6</f>
        <v>HPH</v>
      </c>
      <c r="D104" s="16" t="e">
        <v>#REF!</v>
      </c>
      <c r="E104" s="17" t="e">
        <v>#REF!</v>
      </c>
      <c r="G104" s="13" t="s">
        <v>93</v>
      </c>
      <c r="H104" s="9" t="str">
        <f>'11u'!B7</f>
        <v>Nguyễn Thiên Ngân</v>
      </c>
      <c r="I104" s="10" t="str">
        <f>'11u'!C7</f>
        <v>TNG</v>
      </c>
      <c r="L104" s="3" t="str">
        <f t="shared" si="2"/>
        <v>HCBHPH</v>
      </c>
      <c r="M104" s="3" t="str">
        <f t="shared" si="3"/>
        <v>HCBTNG</v>
      </c>
    </row>
    <row r="105" spans="1:13" s="3" customFormat="1" ht="23.1" customHeight="1">
      <c r="A105" s="32" t="s">
        <v>94</v>
      </c>
      <c r="B105" s="33" t="str">
        <f>'11a'!B7</f>
        <v>Phạm Đức Khôi</v>
      </c>
      <c r="C105" s="34" t="str">
        <f>'11a'!C7</f>
        <v>QDO</v>
      </c>
      <c r="D105" s="35"/>
      <c r="E105" s="36"/>
      <c r="G105" s="32" t="s">
        <v>94</v>
      </c>
      <c r="H105" s="37" t="str">
        <f>'11u'!B8</f>
        <v>Đỗ Đinh Hồng Chinh</v>
      </c>
      <c r="I105" s="38" t="str">
        <f>'11u'!C8</f>
        <v>DTH</v>
      </c>
      <c r="L105" s="3" t="str">
        <f t="shared" si="2"/>
        <v>HCĐQDO</v>
      </c>
      <c r="M105" s="3" t="str">
        <f t="shared" si="3"/>
        <v>HCĐDTH</v>
      </c>
    </row>
    <row r="106" spans="1:13" s="3" customFormat="1" ht="23.1" customHeight="1">
      <c r="A106" s="18" t="s">
        <v>94</v>
      </c>
      <c r="B106" s="19" t="str">
        <f>'11a'!B8</f>
        <v>Lê Trí Kiên</v>
      </c>
      <c r="C106" s="20" t="str">
        <f>'11a'!C8</f>
        <v>HCM</v>
      </c>
      <c r="D106" s="21" t="e">
        <v>#REF!</v>
      </c>
      <c r="E106" s="22" t="e">
        <v>#REF!</v>
      </c>
      <c r="G106" s="18" t="s">
        <v>94</v>
      </c>
      <c r="H106" s="19" t="str">
        <f>'11u'!B9</f>
        <v>Nguyễn Ngân Hà</v>
      </c>
      <c r="I106" s="20" t="str">
        <f>'11u'!C9</f>
        <v>HCM</v>
      </c>
      <c r="L106" s="3" t="str">
        <f t="shared" si="2"/>
        <v>HCĐHCM</v>
      </c>
      <c r="M106" s="3" t="str">
        <f t="shared" si="3"/>
        <v>HCĐHCM</v>
      </c>
    </row>
    <row r="107" spans="1:13" s="3" customFormat="1" ht="23.1" customHeight="1">
      <c r="A107" s="200" t="s">
        <v>40</v>
      </c>
      <c r="B107" s="201"/>
      <c r="C107" s="202"/>
      <c r="D107" s="4"/>
      <c r="E107" s="4"/>
      <c r="G107" s="200" t="s">
        <v>41</v>
      </c>
      <c r="H107" s="201"/>
      <c r="I107" s="202"/>
      <c r="L107" s="3" t="str">
        <f t="shared" si="2"/>
        <v>Nam lứa tuổi 13</v>
      </c>
      <c r="M107" s="3" t="str">
        <f t="shared" si="3"/>
        <v>Nữ lứa tuổi 13</v>
      </c>
    </row>
    <row r="108" spans="1:13" s="3" customFormat="1" ht="23.1" customHeight="1">
      <c r="A108" s="8" t="s">
        <v>92</v>
      </c>
      <c r="B108" s="9" t="str">
        <f>'13a'!B6</f>
        <v>Cao Xuân An</v>
      </c>
      <c r="C108" s="10" t="str">
        <f>'13a'!C6</f>
        <v>HCM</v>
      </c>
      <c r="D108" s="11" t="e">
        <v>#REF!</v>
      </c>
      <c r="E108" s="12" t="e">
        <v>#REF!</v>
      </c>
      <c r="G108" s="8" t="s">
        <v>92</v>
      </c>
      <c r="H108" s="9" t="str">
        <f>'13u'!B6</f>
        <v>Nguyễn Vũ Thu Hiền</v>
      </c>
      <c r="I108" s="10" t="str">
        <f>'13u'!C6</f>
        <v>HNO</v>
      </c>
      <c r="L108" s="3" t="str">
        <f t="shared" si="2"/>
        <v>HCVHCM</v>
      </c>
      <c r="M108" s="3" t="str">
        <f t="shared" si="3"/>
        <v>HCVHNO</v>
      </c>
    </row>
    <row r="109" spans="1:13" s="3" customFormat="1" ht="23.1" customHeight="1">
      <c r="A109" s="13" t="s">
        <v>93</v>
      </c>
      <c r="B109" s="14" t="str">
        <f>'13a'!B7</f>
        <v>Phạm Phú Vinh</v>
      </c>
      <c r="C109" s="15" t="str">
        <f>'13a'!C7</f>
        <v>HNO</v>
      </c>
      <c r="D109" s="16" t="e">
        <v>#REF!</v>
      </c>
      <c r="E109" s="17" t="e">
        <v>#REF!</v>
      </c>
      <c r="G109" s="13" t="s">
        <v>93</v>
      </c>
      <c r="H109" s="9" t="str">
        <f>'13u'!B7</f>
        <v>Trần Thị Hồng Phấn</v>
      </c>
      <c r="I109" s="10" t="str">
        <f>'13u'!C7</f>
        <v>LAN</v>
      </c>
      <c r="L109" s="3" t="str">
        <f t="shared" si="2"/>
        <v>HCBHNO</v>
      </c>
      <c r="M109" s="3" t="str">
        <f t="shared" si="3"/>
        <v>HCBLAN</v>
      </c>
    </row>
    <row r="110" spans="1:13" s="3" customFormat="1" ht="23.1" customHeight="1">
      <c r="A110" s="32" t="s">
        <v>94</v>
      </c>
      <c r="B110" s="33" t="str">
        <f>'13a'!B8</f>
        <v>Nguyễn Ưng Bách</v>
      </c>
      <c r="C110" s="34" t="str">
        <f>'13a'!C8</f>
        <v>HCM</v>
      </c>
      <c r="D110" s="35"/>
      <c r="E110" s="36"/>
      <c r="G110" s="32" t="s">
        <v>94</v>
      </c>
      <c r="H110" s="37" t="str">
        <f>'13u'!B8</f>
        <v>Lê Thái Nga</v>
      </c>
      <c r="I110" s="38" t="str">
        <f>'13u'!C8</f>
        <v>TTH</v>
      </c>
      <c r="L110" s="3" t="str">
        <f t="shared" si="2"/>
        <v>HCĐHCM</v>
      </c>
      <c r="M110" s="3" t="str">
        <f t="shared" si="3"/>
        <v>HCĐTTH</v>
      </c>
    </row>
    <row r="111" spans="1:13" s="3" customFormat="1" ht="23.1" customHeight="1">
      <c r="A111" s="18" t="s">
        <v>94</v>
      </c>
      <c r="B111" s="19" t="str">
        <f>'13a'!B9</f>
        <v>Bùi Đức Huy</v>
      </c>
      <c r="C111" s="20" t="str">
        <f>'13a'!C9</f>
        <v>HCM</v>
      </c>
      <c r="D111" s="21" t="e">
        <v>#REF!</v>
      </c>
      <c r="E111" s="22" t="e">
        <v>#REF!</v>
      </c>
      <c r="G111" s="18" t="s">
        <v>94</v>
      </c>
      <c r="H111" s="19" t="str">
        <f>'13u'!B9</f>
        <v>Bạch Ngọc Thùy Dương</v>
      </c>
      <c r="I111" s="20" t="str">
        <f>'13u'!C9</f>
        <v>HCM</v>
      </c>
      <c r="L111" s="3" t="str">
        <f t="shared" si="2"/>
        <v>HCĐHCM</v>
      </c>
      <c r="M111" s="3" t="str">
        <f t="shared" si="3"/>
        <v>HCĐHCM</v>
      </c>
    </row>
    <row r="112" spans="1:13" s="3" customFormat="1" ht="23.1" customHeight="1">
      <c r="A112" s="197" t="s">
        <v>42</v>
      </c>
      <c r="B112" s="198"/>
      <c r="C112" s="199"/>
      <c r="D112" s="4"/>
      <c r="E112" s="4"/>
      <c r="G112" s="197" t="s">
        <v>43</v>
      </c>
      <c r="H112" s="198"/>
      <c r="I112" s="199"/>
      <c r="L112" s="3" t="str">
        <f t="shared" si="2"/>
        <v>Nam lứa tuổi 15</v>
      </c>
      <c r="M112" s="3" t="str">
        <f t="shared" si="3"/>
        <v>Nữ lứa tuổi 15</v>
      </c>
    </row>
    <row r="113" spans="1:13" s="3" customFormat="1" ht="23.1" customHeight="1">
      <c r="A113" s="8" t="s">
        <v>92</v>
      </c>
      <c r="B113" s="9" t="str">
        <f>'15a'!B6</f>
        <v>Nguyễn Đặng Hồng Phúc</v>
      </c>
      <c r="C113" s="10" t="str">
        <f>'15a'!C6</f>
        <v>HCM</v>
      </c>
      <c r="D113" s="11" t="e">
        <v>#REF!</v>
      </c>
      <c r="E113" s="12" t="e">
        <v>#REF!</v>
      </c>
      <c r="G113" s="8" t="s">
        <v>92</v>
      </c>
      <c r="H113" s="9" t="str">
        <f>'15u'!B6</f>
        <v>Hà Phương Hoàng Mai</v>
      </c>
      <c r="I113" s="10" t="str">
        <f>'15u'!C6</f>
        <v>TTH</v>
      </c>
      <c r="L113" s="3" t="str">
        <f t="shared" si="2"/>
        <v>HCVHCM</v>
      </c>
      <c r="M113" s="3" t="str">
        <f t="shared" si="3"/>
        <v>HCVTTH</v>
      </c>
    </row>
    <row r="114" spans="1:13" s="3" customFormat="1" ht="23.1" customHeight="1">
      <c r="A114" s="13" t="s">
        <v>93</v>
      </c>
      <c r="B114" s="14" t="str">
        <f>'15a'!B7</f>
        <v>Lê Minh Hoàng</v>
      </c>
      <c r="C114" s="15" t="str">
        <f>'15a'!C7</f>
        <v>HCM</v>
      </c>
      <c r="D114" s="16" t="e">
        <v>#REF!</v>
      </c>
      <c r="E114" s="17" t="e">
        <v>#REF!</v>
      </c>
      <c r="G114" s="13" t="s">
        <v>93</v>
      </c>
      <c r="H114" s="9" t="str">
        <f>'15u'!B7</f>
        <v>Đồng Khánh Linh</v>
      </c>
      <c r="I114" s="10" t="str">
        <f>'15u'!C7</f>
        <v>NBI</v>
      </c>
      <c r="L114" s="3" t="str">
        <f t="shared" si="2"/>
        <v>HCBHCM</v>
      </c>
      <c r="M114" s="3" t="str">
        <f t="shared" si="3"/>
        <v>HCBNBI</v>
      </c>
    </row>
    <row r="115" spans="1:13" s="3" customFormat="1" ht="23.1" customHeight="1">
      <c r="A115" s="32" t="s">
        <v>94</v>
      </c>
      <c r="B115" s="33" t="str">
        <f>'15a'!B8</f>
        <v>Nguyễn Hoàng Hải</v>
      </c>
      <c r="C115" s="34" t="str">
        <f>'15a'!C8</f>
        <v>NAN</v>
      </c>
      <c r="D115" s="35"/>
      <c r="E115" s="36"/>
      <c r="G115" s="32" t="s">
        <v>94</v>
      </c>
      <c r="H115" s="37" t="str">
        <f>'15u'!B8</f>
        <v>Võ Mai Trúc</v>
      </c>
      <c r="I115" s="38" t="str">
        <f>'15u'!C8</f>
        <v>BDU</v>
      </c>
      <c r="L115" s="3" t="str">
        <f t="shared" si="2"/>
        <v>HCĐNAN</v>
      </c>
      <c r="M115" s="3" t="str">
        <f t="shared" si="3"/>
        <v>HCĐBDU</v>
      </c>
    </row>
    <row r="116" spans="1:13" s="3" customFormat="1" ht="23.1" customHeight="1">
      <c r="A116" s="18" t="s">
        <v>94</v>
      </c>
      <c r="B116" s="19" t="str">
        <f>'15a'!B9</f>
        <v>Nguyễn Đình Trung</v>
      </c>
      <c r="C116" s="20" t="str">
        <f>'15a'!C9</f>
        <v>NAN</v>
      </c>
      <c r="D116" s="21" t="e">
        <v>#REF!</v>
      </c>
      <c r="E116" s="22" t="e">
        <v>#REF!</v>
      </c>
      <c r="G116" s="18" t="s">
        <v>94</v>
      </c>
      <c r="H116" s="19" t="str">
        <f>'15u'!B9</f>
        <v>Kiều Bích Thủy</v>
      </c>
      <c r="I116" s="20" t="str">
        <f>'15u'!C9</f>
        <v>HNO</v>
      </c>
      <c r="L116" s="3" t="str">
        <f t="shared" si="2"/>
        <v>HCĐNAN</v>
      </c>
      <c r="M116" s="3" t="str">
        <f t="shared" si="3"/>
        <v>HCĐHNO</v>
      </c>
    </row>
    <row r="117" spans="1:13" s="3" customFormat="1" ht="23.1" customHeight="1">
      <c r="A117" s="197" t="s">
        <v>44</v>
      </c>
      <c r="B117" s="198"/>
      <c r="C117" s="199"/>
      <c r="D117" s="4"/>
      <c r="E117" s="4"/>
      <c r="G117" s="197" t="s">
        <v>45</v>
      </c>
      <c r="H117" s="198"/>
      <c r="I117" s="199"/>
      <c r="L117" s="3" t="str">
        <f t="shared" si="2"/>
        <v>Nam lứa tuổi 17</v>
      </c>
      <c r="M117" s="3" t="str">
        <f t="shared" si="3"/>
        <v>Nữ lứa tuổi 17</v>
      </c>
    </row>
    <row r="118" spans="1:13" s="3" customFormat="1" ht="23.1" customHeight="1">
      <c r="A118" s="8" t="s">
        <v>92</v>
      </c>
      <c r="B118" s="9" t="str">
        <f>'17a'!B6</f>
        <v>Nguyễn Hoàng Đức</v>
      </c>
      <c r="C118" s="10" t="str">
        <f>'17a'!C6</f>
        <v>QNI</v>
      </c>
      <c r="D118" s="11" t="e">
        <v>#REF!</v>
      </c>
      <c r="E118" s="12" t="e">
        <v>#REF!</v>
      </c>
      <c r="G118" s="8" t="s">
        <v>92</v>
      </c>
      <c r="H118" s="9" t="str">
        <f>'17u'!B6</f>
        <v>Nguyễn Thanh Thủy Tiên</v>
      </c>
      <c r="I118" s="10" t="str">
        <f>'17u'!C6</f>
        <v>HCM</v>
      </c>
      <c r="L118" s="3" t="str">
        <f t="shared" si="2"/>
        <v>HCVQNI</v>
      </c>
      <c r="M118" s="3" t="str">
        <f t="shared" si="3"/>
        <v>HCVHCM</v>
      </c>
    </row>
    <row r="119" spans="1:13" s="3" customFormat="1" ht="23.1" customHeight="1">
      <c r="A119" s="13" t="s">
        <v>93</v>
      </c>
      <c r="B119" s="14" t="str">
        <f>'17a'!B7</f>
        <v>Nguyễn Huỳnh Tuấn Hải</v>
      </c>
      <c r="C119" s="15" t="str">
        <f>'17a'!C7</f>
        <v>DTH</v>
      </c>
      <c r="D119" s="16" t="e">
        <v>#REF!</v>
      </c>
      <c r="E119" s="17" t="e">
        <v>#REF!</v>
      </c>
      <c r="G119" s="13" t="s">
        <v>93</v>
      </c>
      <c r="H119" s="9" t="str">
        <f>'17u'!B7</f>
        <v>Vũ Thị Diệu Ái</v>
      </c>
      <c r="I119" s="10" t="str">
        <f>'17u'!C7</f>
        <v>KGI</v>
      </c>
      <c r="L119" s="3" t="str">
        <f t="shared" si="2"/>
        <v>HCBDTH</v>
      </c>
      <c r="M119" s="3" t="str">
        <f t="shared" si="3"/>
        <v>HCBKGI</v>
      </c>
    </row>
    <row r="120" spans="1:13" s="3" customFormat="1" ht="23.1" customHeight="1">
      <c r="A120" s="32" t="s">
        <v>94</v>
      </c>
      <c r="B120" s="33" t="str">
        <f>'17a'!B8</f>
        <v>Nguyễn Trí Thiên</v>
      </c>
      <c r="C120" s="34" t="str">
        <f>'17a'!C8</f>
        <v>BNI</v>
      </c>
      <c r="D120" s="35"/>
      <c r="E120" s="36"/>
      <c r="G120" s="32" t="s">
        <v>94</v>
      </c>
      <c r="H120" s="37" t="str">
        <f>'17u'!B8</f>
        <v>Bùi Thúy Vy</v>
      </c>
      <c r="I120" s="38" t="str">
        <f>'17u'!C8</f>
        <v>HCM</v>
      </c>
      <c r="L120" s="3" t="str">
        <f t="shared" si="2"/>
        <v>HCĐBNI</v>
      </c>
      <c r="M120" s="3" t="str">
        <f t="shared" si="3"/>
        <v>HCĐHCM</v>
      </c>
    </row>
    <row r="121" spans="1:13" s="3" customFormat="1" ht="23.1" customHeight="1">
      <c r="A121" s="18" t="s">
        <v>94</v>
      </c>
      <c r="B121" s="19" t="str">
        <f>'17a'!B9</f>
        <v>Nguyễn Thái Dương</v>
      </c>
      <c r="C121" s="20" t="str">
        <f>'17a'!C9</f>
        <v>HCM</v>
      </c>
      <c r="D121" s="21" t="e">
        <v>#REF!</v>
      </c>
      <c r="E121" s="22" t="e">
        <v>#REF!</v>
      </c>
      <c r="G121" s="18" t="s">
        <v>94</v>
      </c>
      <c r="H121" s="19" t="str">
        <f>'17u'!B9</f>
        <v>Phạm Thanh Phương Thảo</v>
      </c>
      <c r="I121" s="20" t="str">
        <f>'17u'!C9</f>
        <v>HPH</v>
      </c>
      <c r="L121" s="3" t="str">
        <f t="shared" si="2"/>
        <v>HCĐHCM</v>
      </c>
      <c r="M121" s="3" t="str">
        <f t="shared" si="3"/>
        <v>HCĐHPH</v>
      </c>
    </row>
    <row r="122" spans="1:13" s="3" customFormat="1" ht="23.1" customHeight="1">
      <c r="A122" s="200" t="s">
        <v>46</v>
      </c>
      <c r="B122" s="201"/>
      <c r="C122" s="202"/>
      <c r="D122" s="4"/>
      <c r="E122" s="4"/>
      <c r="G122" s="200" t="s">
        <v>47</v>
      </c>
      <c r="H122" s="201"/>
      <c r="I122" s="202"/>
      <c r="L122" s="3" t="str">
        <f t="shared" si="2"/>
        <v>Nam lứa tuổi 20</v>
      </c>
      <c r="M122" s="3" t="str">
        <f t="shared" si="3"/>
        <v>Nữ lứa tuổi 20</v>
      </c>
    </row>
    <row r="123" spans="1:13" s="3" customFormat="1" ht="23.1" customHeight="1">
      <c r="A123" s="8" t="s">
        <v>92</v>
      </c>
      <c r="B123" s="9" t="str">
        <f>'20a'!B6</f>
        <v>Nguyễn Hà Phương</v>
      </c>
      <c r="C123" s="10" t="str">
        <f>'20a'!C6</f>
        <v>BGI</v>
      </c>
      <c r="D123" s="11"/>
      <c r="E123" s="12"/>
      <c r="G123" s="8" t="s">
        <v>92</v>
      </c>
      <c r="H123" s="9" t="str">
        <f>'20u'!B6</f>
        <v>Nguyễn Thị Thúy Triên</v>
      </c>
      <c r="I123" s="10" t="str">
        <f>'20u'!C6</f>
        <v>BDH</v>
      </c>
      <c r="L123" s="3" t="str">
        <f t="shared" si="2"/>
        <v>HCVBGI</v>
      </c>
      <c r="M123" s="3" t="str">
        <f t="shared" si="3"/>
        <v>HCVBDH</v>
      </c>
    </row>
    <row r="124" spans="1:13" s="3" customFormat="1" ht="23.1" customHeight="1">
      <c r="A124" s="13" t="s">
        <v>93</v>
      </c>
      <c r="B124" s="14" t="str">
        <f>'20a'!B7</f>
        <v>Vương Trung Hiếu</v>
      </c>
      <c r="C124" s="15" t="str">
        <f>'20a'!C7</f>
        <v>QDO</v>
      </c>
      <c r="D124" s="16"/>
      <c r="E124" s="17"/>
      <c r="G124" s="13" t="s">
        <v>93</v>
      </c>
      <c r="H124" s="9" t="str">
        <f>'20u'!B7</f>
        <v>Nguyễn Trần Ngọc Thủy</v>
      </c>
      <c r="I124" s="10" t="str">
        <f>'20u'!C7</f>
        <v>DTH</v>
      </c>
      <c r="L124" s="3" t="str">
        <f t="shared" si="2"/>
        <v>HCBQDO</v>
      </c>
      <c r="M124" s="3" t="str">
        <f t="shared" si="3"/>
        <v>HCBDTH</v>
      </c>
    </row>
    <row r="125" spans="1:13" s="3" customFormat="1" ht="23.1" customHeight="1">
      <c r="A125" s="32" t="s">
        <v>94</v>
      </c>
      <c r="B125" s="33" t="str">
        <f>'20a'!B8</f>
        <v>Chế Quốc Hữu</v>
      </c>
      <c r="C125" s="34" t="str">
        <f>'20a'!C8</f>
        <v>HCM</v>
      </c>
      <c r="D125" s="35"/>
      <c r="E125" s="36"/>
      <c r="G125" s="32" t="s">
        <v>94</v>
      </c>
      <c r="H125" s="37" t="str">
        <f>'20u'!B8</f>
        <v>Nguyễn Trương Bảo Trân</v>
      </c>
      <c r="I125" s="38" t="str">
        <f>'20u'!C8</f>
        <v>CTH</v>
      </c>
      <c r="L125" s="3" t="str">
        <f t="shared" si="2"/>
        <v>HCĐHCM</v>
      </c>
      <c r="M125" s="3" t="str">
        <f t="shared" si="3"/>
        <v>HCĐCTH</v>
      </c>
    </row>
    <row r="126" spans="1:13" s="3" customFormat="1" ht="23.1" customHeight="1">
      <c r="A126" s="18" t="s">
        <v>94</v>
      </c>
      <c r="B126" s="19" t="str">
        <f>'20a'!B9</f>
        <v>Bùi Trọng Hào</v>
      </c>
      <c r="C126" s="20" t="str">
        <f>'20a'!C9</f>
        <v>BNI</v>
      </c>
      <c r="D126" s="21"/>
      <c r="E126" s="22"/>
      <c r="G126" s="18" t="s">
        <v>94</v>
      </c>
      <c r="H126" s="19" t="str">
        <f>'20u'!B9</f>
        <v>Nguyễn Ngọc Thùy Trang</v>
      </c>
      <c r="I126" s="20" t="str">
        <f>'20u'!C9</f>
        <v>DTH</v>
      </c>
      <c r="L126" s="3" t="str">
        <f t="shared" si="2"/>
        <v>HCĐBNI</v>
      </c>
      <c r="M126" s="3" t="str">
        <f t="shared" si="3"/>
        <v>HCĐDTH</v>
      </c>
    </row>
    <row r="127" spans="1:13" s="3" customFormat="1" ht="23.25" customHeight="1">
      <c r="A127" s="191"/>
      <c r="B127" s="191"/>
      <c r="C127" s="191"/>
      <c r="D127" s="191"/>
      <c r="E127" s="191"/>
      <c r="F127" s="191"/>
      <c r="G127" s="191"/>
      <c r="H127" s="191"/>
      <c r="I127" s="191"/>
    </row>
    <row r="128" spans="1:13" s="3" customFormat="1" ht="16.5">
      <c r="A128" s="190" t="s">
        <v>48</v>
      </c>
      <c r="B128" s="190"/>
      <c r="C128" s="190"/>
      <c r="D128" s="4"/>
      <c r="E128" s="4"/>
      <c r="G128" s="190" t="s">
        <v>166</v>
      </c>
      <c r="H128" s="190"/>
      <c r="I128" s="190"/>
    </row>
    <row r="129" spans="1:10" s="3" customFormat="1" ht="16.5">
      <c r="C129" s="126"/>
      <c r="D129" s="126"/>
      <c r="E129" s="126"/>
      <c r="F129" s="126"/>
    </row>
    <row r="130" spans="1:10" s="3" customFormat="1" ht="16.5">
      <c r="C130" s="163"/>
      <c r="D130" s="163"/>
      <c r="E130" s="163"/>
      <c r="F130" s="163"/>
    </row>
    <row r="131" spans="1:10" s="3" customFormat="1" ht="16.5"/>
    <row r="132" spans="1:10" s="3" customFormat="1" ht="16.5">
      <c r="C132" s="4"/>
      <c r="D132" s="4"/>
      <c r="E132" s="4"/>
      <c r="G132" s="126"/>
      <c r="H132" s="126"/>
      <c r="I132" s="126"/>
    </row>
    <row r="133" spans="1:10" s="3" customFormat="1" ht="16.5">
      <c r="C133" s="4"/>
      <c r="D133" s="4"/>
      <c r="E133" s="4"/>
      <c r="I133" s="4"/>
    </row>
    <row r="134" spans="1:10" s="3" customFormat="1" ht="16.5">
      <c r="C134" s="4"/>
      <c r="D134" s="4"/>
      <c r="E134" s="4"/>
      <c r="I134" s="4"/>
    </row>
    <row r="135" spans="1:10" s="3" customFormat="1" ht="16.5">
      <c r="C135" s="4"/>
      <c r="D135" s="4"/>
      <c r="E135" s="4"/>
      <c r="G135" s="192" t="s">
        <v>167</v>
      </c>
      <c r="H135" s="192"/>
      <c r="I135" s="192"/>
    </row>
    <row r="136" spans="1:10" s="3" customFormat="1">
      <c r="A136" s="191" t="s">
        <v>95</v>
      </c>
      <c r="B136" s="191"/>
      <c r="C136" s="191"/>
      <c r="D136" s="4"/>
      <c r="E136" s="4"/>
      <c r="G136" s="191" t="s">
        <v>168</v>
      </c>
      <c r="H136" s="191"/>
      <c r="I136" s="191"/>
    </row>
    <row r="137" spans="1:10" s="3" customFormat="1" ht="16.5">
      <c r="D137" s="28"/>
      <c r="E137" s="28"/>
      <c r="F137" s="28"/>
      <c r="J137" s="28"/>
    </row>
    <row r="138" spans="1:10" s="3" customFormat="1" ht="19.5" customHeight="1">
      <c r="A138" s="190"/>
      <c r="B138" s="190"/>
      <c r="C138" s="190"/>
      <c r="D138" s="23"/>
      <c r="E138" s="23"/>
      <c r="F138" s="24"/>
      <c r="G138" s="190"/>
      <c r="H138" s="190"/>
      <c r="I138" s="190"/>
    </row>
    <row r="139" spans="1:10" s="3" customFormat="1" ht="18.75" customHeight="1">
      <c r="A139" s="25"/>
      <c r="B139" s="203"/>
      <c r="C139" s="203"/>
      <c r="D139" s="27"/>
      <c r="E139" s="27"/>
      <c r="F139" s="28"/>
      <c r="G139" s="204"/>
      <c r="H139" s="204"/>
      <c r="I139" s="4"/>
    </row>
    <row r="140" spans="1:10" s="3" customFormat="1" ht="18.75" customHeight="1">
      <c r="A140" s="25"/>
      <c r="B140" s="203"/>
      <c r="C140" s="203"/>
      <c r="D140" s="27"/>
      <c r="E140" s="27"/>
      <c r="F140" s="28"/>
      <c r="G140" s="204"/>
      <c r="H140" s="204"/>
      <c r="I140" s="4"/>
    </row>
    <row r="141" spans="1:10" s="3" customFormat="1" ht="18.75" customHeight="1">
      <c r="A141" s="25"/>
      <c r="B141" s="203"/>
      <c r="C141" s="203"/>
      <c r="D141" s="27"/>
      <c r="E141" s="27"/>
      <c r="F141" s="28"/>
      <c r="G141" s="204"/>
      <c r="H141" s="204"/>
      <c r="I141" s="4"/>
    </row>
    <row r="142" spans="1:10" s="3" customFormat="1" ht="4.5" customHeight="1">
      <c r="A142" s="25"/>
      <c r="B142" s="26"/>
      <c r="C142" s="26"/>
      <c r="D142" s="27"/>
      <c r="E142" s="27"/>
      <c r="F142" s="28"/>
      <c r="G142" s="29"/>
      <c r="H142" s="29"/>
      <c r="I142" s="4"/>
    </row>
    <row r="143" spans="1:10" s="3" customFormat="1" ht="16.5">
      <c r="A143" s="190"/>
      <c r="B143" s="190"/>
      <c r="C143" s="190"/>
      <c r="D143" s="4"/>
      <c r="E143" s="4"/>
      <c r="G143" s="190"/>
      <c r="H143" s="190"/>
      <c r="I143" s="190"/>
    </row>
    <row r="144" spans="1:10" s="3" customFormat="1" ht="16.5">
      <c r="C144" s="23"/>
      <c r="D144" s="23"/>
      <c r="E144" s="23"/>
      <c r="F144" s="23"/>
      <c r="G144" s="190"/>
      <c r="H144" s="190"/>
      <c r="I144" s="190"/>
    </row>
    <row r="145" spans="1:9" s="3" customFormat="1" ht="16.5"/>
    <row r="146" spans="1:9" s="3" customFormat="1" ht="16.5">
      <c r="C146" s="4"/>
      <c r="D146" s="4"/>
      <c r="E146" s="4"/>
      <c r="G146" s="31"/>
      <c r="H146" s="31"/>
      <c r="I146" s="31"/>
    </row>
    <row r="147" spans="1:9" s="3" customFormat="1" ht="16.5">
      <c r="C147" s="4"/>
      <c r="D147" s="4"/>
      <c r="E147" s="4"/>
      <c r="I147" s="4"/>
    </row>
    <row r="148" spans="1:9" s="3" customFormat="1" ht="16.5">
      <c r="C148" s="4"/>
      <c r="D148" s="4"/>
      <c r="E148" s="4"/>
      <c r="I148" s="4"/>
    </row>
    <row r="149" spans="1:9" s="3" customFormat="1">
      <c r="A149" s="191"/>
      <c r="B149" s="191"/>
      <c r="C149" s="191"/>
      <c r="D149" s="4"/>
      <c r="E149" s="4"/>
      <c r="G149" s="191"/>
      <c r="H149" s="191"/>
      <c r="I149" s="191"/>
    </row>
    <row r="150" spans="1:9" s="3" customFormat="1" ht="16.5">
      <c r="D150" s="28"/>
      <c r="E150" s="28"/>
      <c r="F150" s="28"/>
      <c r="G150" s="192"/>
      <c r="H150" s="192"/>
      <c r="I150" s="192"/>
    </row>
    <row r="151" spans="1:9" s="3" customFormat="1" ht="16.5">
      <c r="C151" s="4"/>
      <c r="D151" s="4"/>
      <c r="E151" s="4"/>
      <c r="I151" s="4"/>
    </row>
    <row r="152" spans="1:9" s="3" customFormat="1" ht="16.5">
      <c r="C152" s="4"/>
      <c r="D152" s="4"/>
      <c r="E152" s="4"/>
      <c r="I152" s="4"/>
    </row>
    <row r="153" spans="1:9" s="3" customFormat="1" ht="16.5">
      <c r="C153" s="4"/>
      <c r="D153" s="4"/>
      <c r="E153" s="4"/>
      <c r="I153" s="4"/>
    </row>
    <row r="154" spans="1:9" s="3" customFormat="1" ht="16.5">
      <c r="C154" s="4"/>
      <c r="D154" s="4"/>
      <c r="E154" s="4"/>
      <c r="I154" s="4"/>
    </row>
    <row r="155" spans="1:9" s="3" customFormat="1" ht="16.5">
      <c r="C155" s="4"/>
      <c r="D155" s="4"/>
      <c r="E155" s="4"/>
      <c r="I155" s="4"/>
    </row>
    <row r="156" spans="1:9" s="3" customFormat="1" ht="16.5">
      <c r="C156" s="4"/>
      <c r="D156" s="4"/>
      <c r="E156" s="4"/>
      <c r="I156" s="4"/>
    </row>
  </sheetData>
  <mergeCells count="193">
    <mergeCell ref="A6:I6"/>
    <mergeCell ref="G1:I1"/>
    <mergeCell ref="G2:I2"/>
    <mergeCell ref="G3:I3"/>
    <mergeCell ref="A1:C1"/>
    <mergeCell ref="A2:C2"/>
    <mergeCell ref="A3:C3"/>
    <mergeCell ref="G4:I4"/>
    <mergeCell ref="A4:C4"/>
    <mergeCell ref="A143:C143"/>
    <mergeCell ref="G144:I144"/>
    <mergeCell ref="A149:C149"/>
    <mergeCell ref="G150:I150"/>
    <mergeCell ref="G143:I143"/>
    <mergeCell ref="G149:I149"/>
    <mergeCell ref="A7:I7"/>
    <mergeCell ref="A8:I8"/>
    <mergeCell ref="A28:A29"/>
    <mergeCell ref="C28:C29"/>
    <mergeCell ref="G28:G29"/>
    <mergeCell ref="I28:I29"/>
    <mergeCell ref="A24:A25"/>
    <mergeCell ref="C24:C25"/>
    <mergeCell ref="G24:G25"/>
    <mergeCell ref="I24:I25"/>
    <mergeCell ref="A10:I10"/>
    <mergeCell ref="A21:C21"/>
    <mergeCell ref="G21:I21"/>
    <mergeCell ref="A22:A23"/>
    <mergeCell ref="C22:C23"/>
    <mergeCell ref="G22:G23"/>
    <mergeCell ref="I22:I23"/>
    <mergeCell ref="A12:C12"/>
    <mergeCell ref="G12:I12"/>
    <mergeCell ref="A13:A14"/>
    <mergeCell ref="C13:C14"/>
    <mergeCell ref="G13:G14"/>
    <mergeCell ref="I13:I14"/>
    <mergeCell ref="A15:A16"/>
    <mergeCell ref="C40:C41"/>
    <mergeCell ref="G40:G41"/>
    <mergeCell ref="C42:C43"/>
    <mergeCell ref="G42:G43"/>
    <mergeCell ref="A31:A32"/>
    <mergeCell ref="A33:A34"/>
    <mergeCell ref="A37:A38"/>
    <mergeCell ref="G30:I30"/>
    <mergeCell ref="A30:C30"/>
    <mergeCell ref="G39:I39"/>
    <mergeCell ref="A39:C39"/>
    <mergeCell ref="I33:I34"/>
    <mergeCell ref="I31:I32"/>
    <mergeCell ref="C37:C38"/>
    <mergeCell ref="A40:A41"/>
    <mergeCell ref="A42:A43"/>
    <mergeCell ref="C33:C34"/>
    <mergeCell ref="C31:C32"/>
    <mergeCell ref="G112:I112"/>
    <mergeCell ref="A107:C107"/>
    <mergeCell ref="I82:I83"/>
    <mergeCell ref="A92:C92"/>
    <mergeCell ref="G92:I92"/>
    <mergeCell ref="G55:G56"/>
    <mergeCell ref="I64:I65"/>
    <mergeCell ref="I60:I61"/>
    <mergeCell ref="I58:I59"/>
    <mergeCell ref="G58:G59"/>
    <mergeCell ref="A112:C112"/>
    <mergeCell ref="G107:I107"/>
    <mergeCell ref="A66:C66"/>
    <mergeCell ref="G66:I66"/>
    <mergeCell ref="A67:A68"/>
    <mergeCell ref="C67:C68"/>
    <mergeCell ref="G67:G68"/>
    <mergeCell ref="I67:I68"/>
    <mergeCell ref="G97:I97"/>
    <mergeCell ref="G75:I75"/>
    <mergeCell ref="A57:C57"/>
    <mergeCell ref="A85:I85"/>
    <mergeCell ref="A97:C97"/>
    <mergeCell ref="I78:I79"/>
    <mergeCell ref="C64:C65"/>
    <mergeCell ref="C60:C61"/>
    <mergeCell ref="C58:C59"/>
    <mergeCell ref="I69:I70"/>
    <mergeCell ref="A69:A70"/>
    <mergeCell ref="C69:C70"/>
    <mergeCell ref="C82:C83"/>
    <mergeCell ref="A82:A83"/>
    <mergeCell ref="C76:C77"/>
    <mergeCell ref="I76:I77"/>
    <mergeCell ref="A73:A74"/>
    <mergeCell ref="C73:C74"/>
    <mergeCell ref="G73:G74"/>
    <mergeCell ref="I73:I74"/>
    <mergeCell ref="I71:I72"/>
    <mergeCell ref="G71:G72"/>
    <mergeCell ref="C71:C72"/>
    <mergeCell ref="A71:A72"/>
    <mergeCell ref="A80:A81"/>
    <mergeCell ref="C80:C81"/>
    <mergeCell ref="G80:G81"/>
    <mergeCell ref="I80:I81"/>
    <mergeCell ref="A58:A59"/>
    <mergeCell ref="B139:C139"/>
    <mergeCell ref="B140:C140"/>
    <mergeCell ref="B141:C141"/>
    <mergeCell ref="G139:H139"/>
    <mergeCell ref="G140:H140"/>
    <mergeCell ref="G141:H141"/>
    <mergeCell ref="G64:G65"/>
    <mergeCell ref="A75:C75"/>
    <mergeCell ref="A64:A65"/>
    <mergeCell ref="G78:G79"/>
    <mergeCell ref="A76:A77"/>
    <mergeCell ref="A78:A79"/>
    <mergeCell ref="G76:G77"/>
    <mergeCell ref="C78:C79"/>
    <mergeCell ref="A138:C138"/>
    <mergeCell ref="G138:I138"/>
    <mergeCell ref="G102:I102"/>
    <mergeCell ref="A102:C102"/>
    <mergeCell ref="A122:C122"/>
    <mergeCell ref="A127:I127"/>
    <mergeCell ref="G122:I122"/>
    <mergeCell ref="G82:G83"/>
    <mergeCell ref="A117:C117"/>
    <mergeCell ref="G117:I117"/>
    <mergeCell ref="A87:C87"/>
    <mergeCell ref="G87:I87"/>
    <mergeCell ref="A17:A18"/>
    <mergeCell ref="G17:G18"/>
    <mergeCell ref="I17:I18"/>
    <mergeCell ref="C17:C18"/>
    <mergeCell ref="A26:A27"/>
    <mergeCell ref="C26:C27"/>
    <mergeCell ref="I26:I27"/>
    <mergeCell ref="G26:G27"/>
    <mergeCell ref="C35:C36"/>
    <mergeCell ref="A35:A36"/>
    <mergeCell ref="I35:I36"/>
    <mergeCell ref="G35:G36"/>
    <mergeCell ref="I44:I45"/>
    <mergeCell ref="G44:G45"/>
    <mergeCell ref="C44:C45"/>
    <mergeCell ref="G51:G52"/>
    <mergeCell ref="G46:G47"/>
    <mergeCell ref="C46:C47"/>
    <mergeCell ref="I46:I47"/>
    <mergeCell ref="G69:G70"/>
    <mergeCell ref="G60:G61"/>
    <mergeCell ref="G57:I57"/>
    <mergeCell ref="I55:I56"/>
    <mergeCell ref="I51:I52"/>
    <mergeCell ref="I49:I50"/>
    <mergeCell ref="G49:G50"/>
    <mergeCell ref="C15:C16"/>
    <mergeCell ref="G15:G16"/>
    <mergeCell ref="I15:I16"/>
    <mergeCell ref="A19:A20"/>
    <mergeCell ref="C19:C20"/>
    <mergeCell ref="G19:G20"/>
    <mergeCell ref="I19:I20"/>
    <mergeCell ref="G31:G32"/>
    <mergeCell ref="G33:G34"/>
    <mergeCell ref="G37:G38"/>
    <mergeCell ref="I37:I38"/>
    <mergeCell ref="I42:I43"/>
    <mergeCell ref="I40:I41"/>
    <mergeCell ref="A128:C128"/>
    <mergeCell ref="G128:I128"/>
    <mergeCell ref="A136:C136"/>
    <mergeCell ref="G136:I136"/>
    <mergeCell ref="G135:I135"/>
    <mergeCell ref="A44:A45"/>
    <mergeCell ref="I53:I54"/>
    <mergeCell ref="G53:G54"/>
    <mergeCell ref="C53:C54"/>
    <mergeCell ref="A53:A54"/>
    <mergeCell ref="I62:I63"/>
    <mergeCell ref="G62:G63"/>
    <mergeCell ref="C62:C63"/>
    <mergeCell ref="A62:A63"/>
    <mergeCell ref="A46:A47"/>
    <mergeCell ref="A49:A50"/>
    <mergeCell ref="G48:I48"/>
    <mergeCell ref="A48:C48"/>
    <mergeCell ref="A60:A61"/>
    <mergeCell ref="C55:C56"/>
    <mergeCell ref="C51:C52"/>
    <mergeCell ref="C49:C50"/>
    <mergeCell ref="A51:A52"/>
    <mergeCell ref="A55:A56"/>
  </mergeCells>
  <phoneticPr fontId="3" type="noConversion"/>
  <printOptions horizontalCentered="1"/>
  <pageMargins left="0" right="0" top="0.25" bottom="0.25" header="0.5" footer="0.5"/>
  <pageSetup paperSize="9" orientation="portrait" verticalDpi="180" r:id="rId1"/>
  <headerFooter alignWithMargins="0"/>
  <rowBreaks count="2" manualBreakCount="2">
    <brk id="38" max="16383" man="1"/>
    <brk id="7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50"/>
    <pageSetUpPr fitToPage="1"/>
  </sheetPr>
  <dimension ref="A1:P289"/>
  <sheetViews>
    <sheetView topLeftCell="A13" workbookViewId="0">
      <selection activeCell="B13" sqref="B13"/>
    </sheetView>
  </sheetViews>
  <sheetFormatPr defaultRowHeight="12.75"/>
  <cols>
    <col min="1" max="1" width="6.28515625" style="70" customWidth="1"/>
    <col min="2" max="2" width="25.28515625" style="90" bestFit="1" customWidth="1"/>
    <col min="3" max="3" width="7.42578125" style="70" bestFit="1" customWidth="1"/>
    <col min="4" max="10" width="3.7109375" style="50" customWidth="1"/>
    <col min="11" max="11" width="6.140625" style="70" bestFit="1" customWidth="1"/>
    <col min="12" max="12" width="3.7109375" style="70" customWidth="1"/>
    <col min="13" max="13" width="5.140625" style="70" customWidth="1"/>
    <col min="14" max="14" width="4.42578125" style="70" bestFit="1" customWidth="1"/>
    <col min="15" max="15" width="4" style="70" bestFit="1" customWidth="1"/>
    <col min="16" max="16" width="3.42578125" style="70" bestFit="1" customWidth="1"/>
    <col min="17" max="16384" width="9.140625" style="70"/>
  </cols>
  <sheetData>
    <row r="1" spans="1:16" ht="18.75">
      <c r="A1" s="186" t="s">
        <v>342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</row>
    <row r="2" spans="1:16" ht="6" customHeight="1">
      <c r="A2" s="50"/>
    </row>
    <row r="3" spans="1:16" ht="15.75">
      <c r="A3" s="81" t="s">
        <v>59</v>
      </c>
    </row>
    <row r="4" spans="1:16" s="90" customFormat="1" ht="5.25" customHeight="1">
      <c r="D4" s="50"/>
      <c r="E4" s="50"/>
      <c r="F4" s="50"/>
      <c r="G4" s="50"/>
      <c r="H4" s="50"/>
      <c r="I4" s="50"/>
      <c r="J4" s="50"/>
    </row>
    <row r="5" spans="1:16" s="90" customFormat="1" ht="18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148" t="s">
        <v>63</v>
      </c>
      <c r="O5" s="148" t="s">
        <v>64</v>
      </c>
      <c r="P5" s="148" t="s">
        <v>65</v>
      </c>
    </row>
    <row r="6" spans="1:16" s="90" customFormat="1" ht="17.25" customHeight="1">
      <c r="A6" s="91" t="s">
        <v>92</v>
      </c>
      <c r="B6" s="92" t="s">
        <v>183</v>
      </c>
      <c r="C6" s="93" t="s">
        <v>7</v>
      </c>
      <c r="D6" s="94" t="s">
        <v>184</v>
      </c>
      <c r="E6" s="94" t="s">
        <v>185</v>
      </c>
      <c r="F6" s="94" t="s">
        <v>186</v>
      </c>
      <c r="G6" s="94" t="s">
        <v>187</v>
      </c>
      <c r="H6" s="94" t="s">
        <v>188</v>
      </c>
      <c r="I6" s="94" t="s">
        <v>189</v>
      </c>
      <c r="J6" s="94" t="s">
        <v>190</v>
      </c>
      <c r="K6" s="94">
        <v>6.5</v>
      </c>
      <c r="L6" s="94">
        <v>0</v>
      </c>
      <c r="M6" s="94">
        <v>27.5</v>
      </c>
      <c r="N6" s="143">
        <v>6</v>
      </c>
      <c r="O6" s="143">
        <v>4</v>
      </c>
      <c r="P6" s="143">
        <v>3</v>
      </c>
    </row>
    <row r="7" spans="1:16" s="90" customFormat="1" ht="17.25" customHeight="1">
      <c r="A7" s="91" t="s">
        <v>93</v>
      </c>
      <c r="B7" s="92" t="s">
        <v>191</v>
      </c>
      <c r="C7" s="93" t="s">
        <v>7</v>
      </c>
      <c r="D7" s="94" t="s">
        <v>192</v>
      </c>
      <c r="E7" s="94" t="s">
        <v>193</v>
      </c>
      <c r="F7" s="94" t="s">
        <v>194</v>
      </c>
      <c r="G7" s="94" t="s">
        <v>195</v>
      </c>
      <c r="H7" s="94" t="s">
        <v>190</v>
      </c>
      <c r="I7" s="94" t="s">
        <v>196</v>
      </c>
      <c r="J7" s="94" t="s">
        <v>197</v>
      </c>
      <c r="K7" s="94">
        <v>6</v>
      </c>
      <c r="L7" s="94">
        <v>0</v>
      </c>
      <c r="M7" s="94">
        <v>27.5</v>
      </c>
      <c r="N7" s="143">
        <v>5</v>
      </c>
      <c r="O7" s="143">
        <v>4</v>
      </c>
      <c r="P7" s="143">
        <v>3</v>
      </c>
    </row>
    <row r="8" spans="1:16" s="90" customFormat="1" ht="17.25" customHeight="1">
      <c r="A8" s="91" t="s">
        <v>94</v>
      </c>
      <c r="B8" s="92" t="s">
        <v>198</v>
      </c>
      <c r="C8" s="93" t="s">
        <v>6</v>
      </c>
      <c r="D8" s="94" t="s">
        <v>199</v>
      </c>
      <c r="E8" s="94" t="s">
        <v>200</v>
      </c>
      <c r="F8" s="94" t="s">
        <v>201</v>
      </c>
      <c r="G8" s="94" t="s">
        <v>202</v>
      </c>
      <c r="H8" s="94" t="s">
        <v>203</v>
      </c>
      <c r="I8" s="94" t="s">
        <v>204</v>
      </c>
      <c r="J8" s="94" t="s">
        <v>205</v>
      </c>
      <c r="K8" s="94">
        <v>5.5</v>
      </c>
      <c r="L8" s="94">
        <v>0</v>
      </c>
      <c r="M8" s="94">
        <v>27.5</v>
      </c>
      <c r="N8" s="143">
        <v>5</v>
      </c>
      <c r="O8" s="143">
        <v>3</v>
      </c>
      <c r="P8" s="143">
        <v>3</v>
      </c>
    </row>
    <row r="9" spans="1:16" s="90" customFormat="1" ht="17.25" customHeight="1">
      <c r="A9" s="91" t="s">
        <v>94</v>
      </c>
      <c r="B9" s="92" t="s">
        <v>206</v>
      </c>
      <c r="C9" s="93" t="s">
        <v>7</v>
      </c>
      <c r="D9" s="94" t="s">
        <v>118</v>
      </c>
      <c r="E9" s="94" t="s">
        <v>121</v>
      </c>
      <c r="F9" s="94" t="s">
        <v>190</v>
      </c>
      <c r="G9" s="94" t="s">
        <v>184</v>
      </c>
      <c r="H9" s="94" t="s">
        <v>204</v>
      </c>
      <c r="I9" s="94" t="s">
        <v>207</v>
      </c>
      <c r="J9" s="94" t="s">
        <v>208</v>
      </c>
      <c r="K9" s="94">
        <v>5</v>
      </c>
      <c r="L9" s="94">
        <v>0</v>
      </c>
      <c r="M9" s="94">
        <v>26.5</v>
      </c>
      <c r="N9" s="143">
        <v>5</v>
      </c>
      <c r="O9" s="143">
        <v>4</v>
      </c>
      <c r="P9" s="143">
        <v>3</v>
      </c>
    </row>
    <row r="10" spans="1:16" s="90" customFormat="1" ht="17.25" customHeight="1">
      <c r="A10" s="91">
        <v>5</v>
      </c>
      <c r="B10" s="92" t="s">
        <v>209</v>
      </c>
      <c r="C10" s="93" t="s">
        <v>16</v>
      </c>
      <c r="D10" s="94" t="s">
        <v>210</v>
      </c>
      <c r="E10" s="94" t="s">
        <v>202</v>
      </c>
      <c r="F10" s="94" t="s">
        <v>211</v>
      </c>
      <c r="G10" s="94" t="s">
        <v>212</v>
      </c>
      <c r="H10" s="94" t="s">
        <v>213</v>
      </c>
      <c r="I10" s="94" t="s">
        <v>192</v>
      </c>
      <c r="J10" s="94" t="s">
        <v>203</v>
      </c>
      <c r="K10" s="94">
        <v>4</v>
      </c>
      <c r="L10" s="94">
        <v>0</v>
      </c>
      <c r="M10" s="94">
        <v>27</v>
      </c>
      <c r="N10" s="143">
        <v>4</v>
      </c>
      <c r="O10" s="143">
        <v>3</v>
      </c>
      <c r="P10" s="143">
        <v>3</v>
      </c>
    </row>
    <row r="11" spans="1:16" s="90" customFormat="1" ht="17.25" customHeight="1">
      <c r="A11" s="91">
        <v>6</v>
      </c>
      <c r="B11" s="92" t="s">
        <v>214</v>
      </c>
      <c r="C11" s="93" t="s">
        <v>26</v>
      </c>
      <c r="D11" s="94" t="s">
        <v>197</v>
      </c>
      <c r="E11" s="94" t="s">
        <v>203</v>
      </c>
      <c r="F11" s="94" t="s">
        <v>215</v>
      </c>
      <c r="G11" s="94" t="s">
        <v>216</v>
      </c>
      <c r="H11" s="94" t="s">
        <v>208</v>
      </c>
      <c r="I11" s="94" t="s">
        <v>120</v>
      </c>
      <c r="J11" s="94" t="s">
        <v>186</v>
      </c>
      <c r="K11" s="94">
        <v>4</v>
      </c>
      <c r="L11" s="94">
        <v>0</v>
      </c>
      <c r="M11" s="94">
        <v>26.5</v>
      </c>
      <c r="N11" s="143">
        <v>4</v>
      </c>
      <c r="O11" s="143">
        <v>3</v>
      </c>
      <c r="P11" s="143">
        <v>1</v>
      </c>
    </row>
    <row r="12" spans="1:16" s="90" customFormat="1" ht="17.25" customHeight="1">
      <c r="A12" s="91">
        <v>7</v>
      </c>
      <c r="B12" s="92" t="s">
        <v>217</v>
      </c>
      <c r="C12" s="93" t="s">
        <v>6</v>
      </c>
      <c r="D12" s="94" t="s">
        <v>218</v>
      </c>
      <c r="E12" s="94" t="s">
        <v>120</v>
      </c>
      <c r="F12" s="94" t="s">
        <v>196</v>
      </c>
      <c r="G12" s="94" t="s">
        <v>219</v>
      </c>
      <c r="H12" s="94" t="s">
        <v>211</v>
      </c>
      <c r="I12" s="94" t="s">
        <v>121</v>
      </c>
      <c r="J12" s="94" t="s">
        <v>220</v>
      </c>
      <c r="K12" s="94">
        <v>4</v>
      </c>
      <c r="L12" s="94">
        <v>0</v>
      </c>
      <c r="M12" s="94">
        <v>25.5</v>
      </c>
      <c r="N12" s="143">
        <v>4</v>
      </c>
      <c r="O12" s="143">
        <v>3</v>
      </c>
      <c r="P12" s="143">
        <v>2</v>
      </c>
    </row>
    <row r="13" spans="1:16" s="90" customFormat="1" ht="17.25" customHeight="1">
      <c r="A13" s="91">
        <v>8</v>
      </c>
      <c r="B13" s="92" t="s">
        <v>221</v>
      </c>
      <c r="C13" s="93" t="s">
        <v>17</v>
      </c>
      <c r="D13" s="94" t="s">
        <v>122</v>
      </c>
      <c r="E13" s="94" t="s">
        <v>222</v>
      </c>
      <c r="F13" s="94" t="s">
        <v>137</v>
      </c>
      <c r="G13" s="94" t="s">
        <v>223</v>
      </c>
      <c r="H13" s="94" t="s">
        <v>186</v>
      </c>
      <c r="I13" s="94" t="s">
        <v>118</v>
      </c>
      <c r="J13" s="94" t="s">
        <v>213</v>
      </c>
      <c r="K13" s="94">
        <v>3.5</v>
      </c>
      <c r="L13" s="94">
        <v>1.5</v>
      </c>
      <c r="M13" s="94">
        <v>22.5</v>
      </c>
      <c r="N13" s="143">
        <v>3</v>
      </c>
      <c r="O13" s="143">
        <v>3</v>
      </c>
      <c r="P13" s="143">
        <v>2</v>
      </c>
    </row>
    <row r="14" spans="1:16" s="90" customFormat="1" ht="17.25" customHeight="1">
      <c r="A14" s="91">
        <v>9</v>
      </c>
      <c r="B14" s="92" t="s">
        <v>224</v>
      </c>
      <c r="C14" s="93" t="s">
        <v>7</v>
      </c>
      <c r="D14" s="94" t="s">
        <v>211</v>
      </c>
      <c r="E14" s="94" t="s">
        <v>225</v>
      </c>
      <c r="F14" s="94" t="s">
        <v>218</v>
      </c>
      <c r="G14" s="94" t="s">
        <v>226</v>
      </c>
      <c r="H14" s="94" t="s">
        <v>210</v>
      </c>
      <c r="I14" s="94" t="s">
        <v>227</v>
      </c>
      <c r="J14" s="94" t="s">
        <v>228</v>
      </c>
      <c r="K14" s="94">
        <v>3.5</v>
      </c>
      <c r="L14" s="94">
        <v>1</v>
      </c>
      <c r="M14" s="94">
        <v>20.5</v>
      </c>
      <c r="N14" s="143">
        <v>3</v>
      </c>
      <c r="O14" s="143">
        <v>3</v>
      </c>
      <c r="P14" s="143">
        <v>1</v>
      </c>
    </row>
    <row r="15" spans="1:16" s="90" customFormat="1" ht="17.25" customHeight="1">
      <c r="A15" s="91">
        <v>10</v>
      </c>
      <c r="B15" s="92" t="s">
        <v>229</v>
      </c>
      <c r="C15" s="93" t="s">
        <v>16</v>
      </c>
      <c r="D15" s="94" t="s">
        <v>125</v>
      </c>
      <c r="E15" s="94" t="s">
        <v>128</v>
      </c>
      <c r="F15" s="94" t="s">
        <v>228</v>
      </c>
      <c r="G15" s="94" t="s">
        <v>230</v>
      </c>
      <c r="H15" s="94" t="s">
        <v>132</v>
      </c>
      <c r="I15" s="94" t="s">
        <v>231</v>
      </c>
      <c r="J15" s="94" t="s">
        <v>222</v>
      </c>
      <c r="K15" s="94">
        <v>3.5</v>
      </c>
      <c r="L15" s="94">
        <v>0.5</v>
      </c>
      <c r="M15" s="94">
        <v>17</v>
      </c>
      <c r="N15" s="143">
        <v>3</v>
      </c>
      <c r="O15" s="143">
        <v>4</v>
      </c>
      <c r="P15" s="143">
        <v>2</v>
      </c>
    </row>
    <row r="16" spans="1:16" s="90" customFormat="1" ht="17.25" customHeight="1">
      <c r="A16" s="91">
        <v>11</v>
      </c>
      <c r="B16" s="92" t="s">
        <v>232</v>
      </c>
      <c r="C16" s="93" t="s">
        <v>23</v>
      </c>
      <c r="D16" s="94" t="s">
        <v>233</v>
      </c>
      <c r="E16" s="94" t="s">
        <v>234</v>
      </c>
      <c r="F16" s="94" t="s">
        <v>207</v>
      </c>
      <c r="G16" s="94" t="s">
        <v>235</v>
      </c>
      <c r="H16" s="94" t="s">
        <v>236</v>
      </c>
      <c r="I16" s="94" t="s">
        <v>199</v>
      </c>
      <c r="J16" s="94" t="s">
        <v>226</v>
      </c>
      <c r="K16" s="94">
        <v>3</v>
      </c>
      <c r="L16" s="94">
        <v>0</v>
      </c>
      <c r="M16" s="94">
        <v>24</v>
      </c>
      <c r="N16" s="143">
        <v>3</v>
      </c>
      <c r="O16" s="143">
        <v>4</v>
      </c>
      <c r="P16" s="143">
        <v>1</v>
      </c>
    </row>
    <row r="17" spans="1:16" s="90" customFormat="1" ht="17.25" customHeight="1">
      <c r="A17" s="91">
        <v>12</v>
      </c>
      <c r="B17" s="92" t="s">
        <v>237</v>
      </c>
      <c r="C17" s="93" t="s">
        <v>26</v>
      </c>
      <c r="D17" s="94" t="s">
        <v>220</v>
      </c>
      <c r="E17" s="94" t="s">
        <v>124</v>
      </c>
      <c r="F17" s="94" t="s">
        <v>192</v>
      </c>
      <c r="G17" s="94" t="s">
        <v>121</v>
      </c>
      <c r="H17" s="94" t="s">
        <v>226</v>
      </c>
      <c r="I17" s="94" t="s">
        <v>218</v>
      </c>
      <c r="J17" s="94" t="s">
        <v>126</v>
      </c>
      <c r="K17" s="94">
        <v>3</v>
      </c>
      <c r="L17" s="94">
        <v>0</v>
      </c>
      <c r="M17" s="94">
        <v>23.5</v>
      </c>
      <c r="N17" s="143">
        <v>3</v>
      </c>
      <c r="O17" s="143">
        <v>4</v>
      </c>
      <c r="P17" s="143">
        <v>2</v>
      </c>
    </row>
    <row r="18" spans="1:16" s="90" customFormat="1" ht="17.25" customHeight="1">
      <c r="A18" s="91">
        <v>13</v>
      </c>
      <c r="B18" s="92" t="s">
        <v>238</v>
      </c>
      <c r="C18" s="93" t="s">
        <v>16</v>
      </c>
      <c r="D18" s="94" t="s">
        <v>213</v>
      </c>
      <c r="E18" s="94" t="s">
        <v>228</v>
      </c>
      <c r="F18" s="94" t="s">
        <v>131</v>
      </c>
      <c r="G18" s="94" t="s">
        <v>220</v>
      </c>
      <c r="H18" s="94" t="s">
        <v>199</v>
      </c>
      <c r="I18" s="94" t="s">
        <v>124</v>
      </c>
      <c r="J18" s="94" t="s">
        <v>119</v>
      </c>
      <c r="K18" s="94">
        <v>3</v>
      </c>
      <c r="L18" s="94">
        <v>0</v>
      </c>
      <c r="M18" s="94">
        <v>22</v>
      </c>
      <c r="N18" s="143">
        <v>3</v>
      </c>
      <c r="O18" s="143">
        <v>3</v>
      </c>
      <c r="P18" s="143">
        <v>2</v>
      </c>
    </row>
    <row r="19" spans="1:16" s="90" customFormat="1" ht="17.25" customHeight="1">
      <c r="A19" s="91">
        <v>14</v>
      </c>
      <c r="B19" s="92" t="s">
        <v>239</v>
      </c>
      <c r="C19" s="93" t="s">
        <v>26</v>
      </c>
      <c r="D19" s="94" t="s">
        <v>119</v>
      </c>
      <c r="E19" s="94" t="s">
        <v>231</v>
      </c>
      <c r="F19" s="94" t="s">
        <v>197</v>
      </c>
      <c r="G19" s="94" t="s">
        <v>124</v>
      </c>
      <c r="H19" s="94" t="s">
        <v>240</v>
      </c>
      <c r="I19" s="94" t="s">
        <v>241</v>
      </c>
      <c r="J19" s="94" t="s">
        <v>242</v>
      </c>
      <c r="K19" s="94">
        <v>2.5</v>
      </c>
      <c r="L19" s="94">
        <v>0.5</v>
      </c>
      <c r="M19" s="94">
        <v>21.5</v>
      </c>
      <c r="N19" s="143">
        <v>2</v>
      </c>
      <c r="O19" s="143">
        <v>4</v>
      </c>
      <c r="P19" s="143">
        <v>1</v>
      </c>
    </row>
    <row r="20" spans="1:16" s="90" customFormat="1" ht="17.25" customHeight="1">
      <c r="A20" s="91">
        <v>15</v>
      </c>
      <c r="B20" s="92" t="s">
        <v>243</v>
      </c>
      <c r="C20" s="93" t="s">
        <v>16</v>
      </c>
      <c r="D20" s="94" t="s">
        <v>207</v>
      </c>
      <c r="E20" s="94" t="s">
        <v>244</v>
      </c>
      <c r="F20" s="94" t="s">
        <v>220</v>
      </c>
      <c r="G20" s="94" t="s">
        <v>126</v>
      </c>
      <c r="H20" s="94" t="s">
        <v>154</v>
      </c>
      <c r="I20" s="94" t="s">
        <v>245</v>
      </c>
      <c r="J20" s="94" t="s">
        <v>246</v>
      </c>
      <c r="K20" s="94">
        <v>2.5</v>
      </c>
      <c r="L20" s="94">
        <v>0.5</v>
      </c>
      <c r="M20" s="94">
        <v>20.5</v>
      </c>
      <c r="N20" s="143">
        <v>1</v>
      </c>
      <c r="O20" s="143">
        <v>4</v>
      </c>
      <c r="P20" s="143">
        <v>1</v>
      </c>
    </row>
    <row r="21" spans="1:16" s="90" customFormat="1" ht="17.25" customHeight="1">
      <c r="A21" s="91">
        <v>16</v>
      </c>
      <c r="B21" s="92" t="s">
        <v>247</v>
      </c>
      <c r="C21" s="93" t="s">
        <v>9</v>
      </c>
      <c r="D21" s="94" t="s">
        <v>215</v>
      </c>
      <c r="E21" s="94" t="s">
        <v>227</v>
      </c>
      <c r="F21" s="94" t="s">
        <v>132</v>
      </c>
      <c r="G21" s="94" t="s">
        <v>233</v>
      </c>
      <c r="H21" s="94" t="s">
        <v>248</v>
      </c>
      <c r="I21" s="94" t="s">
        <v>129</v>
      </c>
      <c r="J21" s="94" t="s">
        <v>130</v>
      </c>
      <c r="K21" s="94">
        <v>2</v>
      </c>
      <c r="L21" s="94">
        <v>0</v>
      </c>
      <c r="M21" s="94">
        <v>20</v>
      </c>
      <c r="N21" s="143">
        <v>2</v>
      </c>
      <c r="O21" s="143">
        <v>4</v>
      </c>
      <c r="P21" s="143">
        <v>1</v>
      </c>
    </row>
    <row r="22" spans="1:16" s="90" customFormat="1" ht="17.25" customHeight="1">
      <c r="A22" s="91">
        <v>17</v>
      </c>
      <c r="B22" s="92" t="s">
        <v>249</v>
      </c>
      <c r="C22" s="93" t="s">
        <v>9</v>
      </c>
      <c r="D22" s="94" t="s">
        <v>131</v>
      </c>
      <c r="E22" s="94" t="s">
        <v>250</v>
      </c>
      <c r="F22" s="94" t="s">
        <v>138</v>
      </c>
      <c r="G22" s="94" t="s">
        <v>162</v>
      </c>
      <c r="H22" s="94" t="s">
        <v>228</v>
      </c>
      <c r="I22" s="94" t="s">
        <v>127</v>
      </c>
      <c r="J22" s="94" t="s">
        <v>235</v>
      </c>
      <c r="K22" s="94">
        <v>1</v>
      </c>
      <c r="L22" s="94">
        <v>0</v>
      </c>
      <c r="M22" s="94">
        <v>18.5</v>
      </c>
      <c r="N22" s="143">
        <v>1</v>
      </c>
      <c r="O22" s="143">
        <v>3</v>
      </c>
      <c r="P22" s="143">
        <v>1</v>
      </c>
    </row>
    <row r="23" spans="1:16" s="90" customFormat="1" ht="17.25" customHeight="1">
      <c r="A23" s="91">
        <v>18</v>
      </c>
      <c r="B23" s="92" t="s">
        <v>251</v>
      </c>
      <c r="C23" s="93" t="s">
        <v>23</v>
      </c>
      <c r="D23" s="94" t="s">
        <v>241</v>
      </c>
      <c r="E23" s="94" t="s">
        <v>162</v>
      </c>
      <c r="F23" s="94" t="s">
        <v>130</v>
      </c>
      <c r="G23" s="94" t="s">
        <v>135</v>
      </c>
      <c r="H23" s="94" t="s">
        <v>134</v>
      </c>
      <c r="I23" s="94" t="s">
        <v>225</v>
      </c>
      <c r="J23" s="94" t="s">
        <v>123</v>
      </c>
      <c r="K23" s="94">
        <v>0.5</v>
      </c>
      <c r="L23" s="94">
        <v>0</v>
      </c>
      <c r="M23" s="94">
        <v>17.5</v>
      </c>
      <c r="N23" s="143">
        <v>0</v>
      </c>
      <c r="O23" s="143">
        <v>3</v>
      </c>
      <c r="P23" s="143">
        <v>0</v>
      </c>
    </row>
    <row r="24" spans="1:16" s="90" customFormat="1">
      <c r="D24" s="50"/>
      <c r="E24" s="50"/>
      <c r="F24" s="50"/>
      <c r="G24" s="50"/>
      <c r="H24" s="50"/>
      <c r="I24" s="50"/>
      <c r="J24" s="50"/>
    </row>
    <row r="25" spans="1:16" s="90" customFormat="1">
      <c r="D25" s="50"/>
      <c r="E25" s="50"/>
      <c r="F25" s="50"/>
      <c r="G25" s="50"/>
      <c r="H25" s="50"/>
      <c r="I25" s="50"/>
      <c r="J25" s="50"/>
    </row>
    <row r="26" spans="1:16" s="90" customFormat="1">
      <c r="D26" s="50"/>
      <c r="E26" s="50"/>
      <c r="F26" s="50"/>
      <c r="G26" s="50"/>
      <c r="H26" s="50"/>
      <c r="I26" s="50"/>
      <c r="J26" s="50"/>
    </row>
    <row r="27" spans="1:16" s="90" customFormat="1">
      <c r="D27" s="50"/>
      <c r="E27" s="50"/>
      <c r="F27" s="50"/>
      <c r="G27" s="50"/>
      <c r="H27" s="50"/>
      <c r="I27" s="50"/>
      <c r="J27" s="50"/>
    </row>
    <row r="28" spans="1:16" s="90" customFormat="1">
      <c r="D28" s="50"/>
      <c r="E28" s="50"/>
      <c r="F28" s="50"/>
      <c r="G28" s="50"/>
      <c r="H28" s="50"/>
      <c r="I28" s="50"/>
      <c r="J28" s="50"/>
    </row>
    <row r="29" spans="1:16" s="90" customFormat="1">
      <c r="D29" s="50"/>
      <c r="E29" s="50"/>
      <c r="F29" s="50"/>
      <c r="G29" s="50"/>
      <c r="H29" s="50"/>
      <c r="I29" s="50"/>
      <c r="J29" s="50"/>
    </row>
    <row r="30" spans="1:16" s="90" customFormat="1">
      <c r="D30" s="50"/>
      <c r="E30" s="50"/>
      <c r="F30" s="50"/>
      <c r="G30" s="50"/>
      <c r="H30" s="50"/>
      <c r="I30" s="50"/>
      <c r="J30" s="50"/>
    </row>
    <row r="31" spans="1:16" s="90" customFormat="1">
      <c r="D31" s="50"/>
      <c r="E31" s="50"/>
      <c r="F31" s="50"/>
      <c r="G31" s="50"/>
      <c r="H31" s="50"/>
      <c r="I31" s="50"/>
      <c r="J31" s="50"/>
    </row>
    <row r="32" spans="1:16" s="90" customFormat="1">
      <c r="D32" s="50"/>
      <c r="E32" s="50"/>
      <c r="F32" s="50"/>
      <c r="G32" s="50"/>
      <c r="H32" s="50"/>
      <c r="I32" s="50"/>
      <c r="J32" s="50"/>
    </row>
    <row r="33" spans="4:10" s="90" customFormat="1">
      <c r="D33" s="50"/>
      <c r="E33" s="50"/>
      <c r="F33" s="50"/>
      <c r="G33" s="50"/>
      <c r="H33" s="50"/>
      <c r="I33" s="50"/>
      <c r="J33" s="50"/>
    </row>
    <row r="34" spans="4:10" s="90" customFormat="1">
      <c r="D34" s="50"/>
      <c r="E34" s="50"/>
      <c r="F34" s="50"/>
      <c r="G34" s="50"/>
      <c r="H34" s="50"/>
      <c r="I34" s="50"/>
      <c r="J34" s="50"/>
    </row>
    <row r="35" spans="4:10" s="90" customFormat="1">
      <c r="D35" s="50"/>
      <c r="E35" s="50"/>
      <c r="F35" s="50"/>
      <c r="G35" s="50"/>
      <c r="H35" s="50"/>
      <c r="I35" s="50"/>
      <c r="J35" s="50"/>
    </row>
    <row r="36" spans="4:10" s="90" customFormat="1">
      <c r="D36" s="50"/>
      <c r="E36" s="50"/>
      <c r="F36" s="50"/>
      <c r="G36" s="50"/>
      <c r="H36" s="50"/>
      <c r="I36" s="50"/>
      <c r="J36" s="50"/>
    </row>
    <row r="37" spans="4:10" s="90" customFormat="1">
      <c r="D37" s="50"/>
      <c r="E37" s="50"/>
      <c r="F37" s="50"/>
      <c r="G37" s="50"/>
      <c r="H37" s="50"/>
      <c r="I37" s="50"/>
      <c r="J37" s="50"/>
    </row>
    <row r="38" spans="4:10" s="90" customFormat="1">
      <c r="D38" s="50"/>
      <c r="E38" s="50"/>
      <c r="F38" s="50"/>
      <c r="G38" s="50"/>
      <c r="H38" s="50"/>
      <c r="I38" s="50"/>
      <c r="J38" s="50"/>
    </row>
    <row r="39" spans="4:10" s="90" customFormat="1">
      <c r="D39" s="50"/>
      <c r="E39" s="50"/>
      <c r="F39" s="50"/>
      <c r="G39" s="50"/>
      <c r="H39" s="50"/>
      <c r="I39" s="50"/>
      <c r="J39" s="50"/>
    </row>
    <row r="40" spans="4:10" s="90" customFormat="1">
      <c r="D40" s="50"/>
      <c r="E40" s="50"/>
      <c r="F40" s="50"/>
      <c r="G40" s="50"/>
      <c r="H40" s="50"/>
      <c r="I40" s="50"/>
      <c r="J40" s="50"/>
    </row>
    <row r="41" spans="4:10" s="90" customFormat="1">
      <c r="D41" s="50"/>
      <c r="E41" s="50"/>
      <c r="F41" s="50"/>
      <c r="G41" s="50"/>
      <c r="H41" s="50"/>
      <c r="I41" s="50"/>
      <c r="J41" s="50"/>
    </row>
    <row r="42" spans="4:10" s="90" customFormat="1">
      <c r="D42" s="50"/>
      <c r="E42" s="50"/>
      <c r="F42" s="50"/>
      <c r="G42" s="50"/>
      <c r="H42" s="50"/>
      <c r="I42" s="50"/>
      <c r="J42" s="50"/>
    </row>
    <row r="43" spans="4:10" s="90" customFormat="1">
      <c r="D43" s="50"/>
      <c r="E43" s="50"/>
      <c r="F43" s="50"/>
      <c r="G43" s="50"/>
      <c r="H43" s="50"/>
      <c r="I43" s="50"/>
      <c r="J43" s="50"/>
    </row>
    <row r="44" spans="4:10" s="90" customFormat="1">
      <c r="D44" s="50"/>
      <c r="E44" s="50"/>
      <c r="F44" s="50"/>
      <c r="G44" s="50"/>
      <c r="H44" s="50"/>
      <c r="I44" s="50"/>
      <c r="J44" s="50"/>
    </row>
    <row r="45" spans="4:10" s="90" customFormat="1">
      <c r="D45" s="50"/>
      <c r="E45" s="50"/>
      <c r="F45" s="50"/>
      <c r="G45" s="50"/>
      <c r="H45" s="50"/>
      <c r="I45" s="50"/>
      <c r="J45" s="50"/>
    </row>
    <row r="46" spans="4:10" s="90" customFormat="1">
      <c r="D46" s="50"/>
      <c r="E46" s="50"/>
      <c r="F46" s="50"/>
      <c r="G46" s="50"/>
      <c r="H46" s="50"/>
      <c r="I46" s="50"/>
      <c r="J46" s="50"/>
    </row>
    <row r="47" spans="4:10" s="90" customFormat="1">
      <c r="D47" s="50"/>
      <c r="E47" s="50"/>
      <c r="F47" s="50"/>
      <c r="G47" s="50"/>
      <c r="H47" s="50"/>
      <c r="I47" s="50"/>
      <c r="J47" s="50"/>
    </row>
    <row r="48" spans="4:10" s="90" customFormat="1">
      <c r="D48" s="50"/>
      <c r="E48" s="50"/>
      <c r="F48" s="50"/>
      <c r="G48" s="50"/>
      <c r="H48" s="50"/>
      <c r="I48" s="50"/>
      <c r="J48" s="50"/>
    </row>
    <row r="49" spans="4:10" s="90" customFormat="1">
      <c r="D49" s="50"/>
      <c r="E49" s="50"/>
      <c r="F49" s="50"/>
      <c r="G49" s="50"/>
      <c r="H49" s="50"/>
      <c r="I49" s="50"/>
      <c r="J49" s="50"/>
    </row>
    <row r="50" spans="4:10" s="90" customFormat="1">
      <c r="D50" s="50"/>
      <c r="E50" s="50"/>
      <c r="F50" s="50"/>
      <c r="G50" s="50"/>
      <c r="H50" s="50"/>
      <c r="I50" s="50"/>
      <c r="J50" s="50"/>
    </row>
    <row r="51" spans="4:10" s="90" customFormat="1">
      <c r="D51" s="50"/>
      <c r="E51" s="50"/>
      <c r="F51" s="50"/>
      <c r="G51" s="50"/>
      <c r="H51" s="50"/>
      <c r="I51" s="50"/>
      <c r="J51" s="50"/>
    </row>
    <row r="52" spans="4:10" s="90" customFormat="1">
      <c r="D52" s="50"/>
      <c r="E52" s="50"/>
      <c r="F52" s="50"/>
      <c r="G52" s="50"/>
      <c r="H52" s="50"/>
      <c r="I52" s="50"/>
      <c r="J52" s="50"/>
    </row>
    <row r="53" spans="4:10" s="90" customFormat="1">
      <c r="D53" s="50"/>
      <c r="E53" s="50"/>
      <c r="F53" s="50"/>
      <c r="G53" s="50"/>
      <c r="H53" s="50"/>
      <c r="I53" s="50"/>
      <c r="J53" s="50"/>
    </row>
    <row r="54" spans="4:10" s="90" customFormat="1">
      <c r="D54" s="50"/>
      <c r="E54" s="50"/>
      <c r="F54" s="50"/>
      <c r="G54" s="50"/>
      <c r="H54" s="50"/>
      <c r="I54" s="50"/>
      <c r="J54" s="50"/>
    </row>
    <row r="55" spans="4:10" s="90" customFormat="1">
      <c r="D55" s="50"/>
      <c r="E55" s="50"/>
      <c r="F55" s="50"/>
      <c r="G55" s="50"/>
      <c r="H55" s="50"/>
      <c r="I55" s="50"/>
      <c r="J55" s="50"/>
    </row>
    <row r="56" spans="4:10" s="90" customFormat="1">
      <c r="D56" s="50"/>
      <c r="E56" s="50"/>
      <c r="F56" s="50"/>
      <c r="G56" s="50"/>
      <c r="H56" s="50"/>
      <c r="I56" s="50"/>
      <c r="J56" s="50"/>
    </row>
    <row r="57" spans="4:10" s="90" customFormat="1">
      <c r="D57" s="50"/>
      <c r="E57" s="50"/>
      <c r="F57" s="50"/>
      <c r="G57" s="50"/>
      <c r="H57" s="50"/>
      <c r="I57" s="50"/>
      <c r="J57" s="50"/>
    </row>
    <row r="58" spans="4:10" s="90" customFormat="1">
      <c r="D58" s="50"/>
      <c r="E58" s="50"/>
      <c r="F58" s="50"/>
      <c r="G58" s="50"/>
      <c r="H58" s="50"/>
      <c r="I58" s="50"/>
      <c r="J58" s="50"/>
    </row>
    <row r="59" spans="4:10" s="90" customFormat="1">
      <c r="D59" s="50"/>
      <c r="E59" s="50"/>
      <c r="F59" s="50"/>
      <c r="G59" s="50"/>
      <c r="H59" s="50"/>
      <c r="I59" s="50"/>
      <c r="J59" s="50"/>
    </row>
    <row r="60" spans="4:10" s="90" customFormat="1">
      <c r="D60" s="50"/>
      <c r="E60" s="50"/>
      <c r="F60" s="50"/>
      <c r="G60" s="50"/>
      <c r="H60" s="50"/>
      <c r="I60" s="50"/>
      <c r="J60" s="50"/>
    </row>
    <row r="61" spans="4:10" s="90" customFormat="1">
      <c r="D61" s="50"/>
      <c r="E61" s="50"/>
      <c r="F61" s="50"/>
      <c r="G61" s="50"/>
      <c r="H61" s="50"/>
      <c r="I61" s="50"/>
      <c r="J61" s="50"/>
    </row>
    <row r="62" spans="4:10" s="90" customFormat="1">
      <c r="D62" s="50"/>
      <c r="E62" s="50"/>
      <c r="F62" s="50"/>
      <c r="G62" s="50"/>
      <c r="H62" s="50"/>
      <c r="I62" s="50"/>
      <c r="J62" s="50"/>
    </row>
    <row r="63" spans="4:10" s="90" customFormat="1">
      <c r="D63" s="50"/>
      <c r="E63" s="50"/>
      <c r="F63" s="50"/>
      <c r="G63" s="50"/>
      <c r="H63" s="50"/>
      <c r="I63" s="50"/>
      <c r="J63" s="50"/>
    </row>
    <row r="64" spans="4:10" s="90" customFormat="1">
      <c r="D64" s="50"/>
      <c r="E64" s="50"/>
      <c r="F64" s="50"/>
      <c r="G64" s="50"/>
      <c r="H64" s="50"/>
      <c r="I64" s="50"/>
      <c r="J64" s="50"/>
    </row>
    <row r="65" spans="4:10" s="90" customFormat="1">
      <c r="D65" s="50"/>
      <c r="E65" s="50"/>
      <c r="F65" s="50"/>
      <c r="G65" s="50"/>
      <c r="H65" s="50"/>
      <c r="I65" s="50"/>
      <c r="J65" s="50"/>
    </row>
    <row r="66" spans="4:10" s="90" customFormat="1">
      <c r="D66" s="50"/>
      <c r="E66" s="50"/>
      <c r="F66" s="50"/>
      <c r="G66" s="50"/>
      <c r="H66" s="50"/>
      <c r="I66" s="50"/>
      <c r="J66" s="50"/>
    </row>
    <row r="67" spans="4:10" s="90" customFormat="1">
      <c r="D67" s="50"/>
      <c r="E67" s="50"/>
      <c r="F67" s="50"/>
      <c r="G67" s="50"/>
      <c r="H67" s="50"/>
      <c r="I67" s="50"/>
      <c r="J67" s="50"/>
    </row>
    <row r="68" spans="4:10" s="90" customFormat="1">
      <c r="D68" s="50"/>
      <c r="E68" s="50"/>
      <c r="F68" s="50"/>
      <c r="G68" s="50"/>
      <c r="H68" s="50"/>
      <c r="I68" s="50"/>
      <c r="J68" s="50"/>
    </row>
    <row r="69" spans="4:10" s="90" customFormat="1">
      <c r="D69" s="50"/>
      <c r="E69" s="50"/>
      <c r="F69" s="50"/>
      <c r="G69" s="50"/>
      <c r="H69" s="50"/>
      <c r="I69" s="50"/>
      <c r="J69" s="50"/>
    </row>
    <row r="70" spans="4:10" s="90" customFormat="1">
      <c r="D70" s="50"/>
      <c r="E70" s="50"/>
      <c r="F70" s="50"/>
      <c r="G70" s="50"/>
      <c r="H70" s="50"/>
      <c r="I70" s="50"/>
      <c r="J70" s="50"/>
    </row>
    <row r="71" spans="4:10" s="90" customFormat="1">
      <c r="D71" s="50"/>
      <c r="E71" s="50"/>
      <c r="F71" s="50"/>
      <c r="G71" s="50"/>
      <c r="H71" s="50"/>
      <c r="I71" s="50"/>
      <c r="J71" s="50"/>
    </row>
    <row r="72" spans="4:10" s="90" customFormat="1">
      <c r="D72" s="50"/>
      <c r="E72" s="50"/>
      <c r="F72" s="50"/>
      <c r="G72" s="50"/>
      <c r="H72" s="50"/>
      <c r="I72" s="50"/>
      <c r="J72" s="50"/>
    </row>
    <row r="73" spans="4:10" s="90" customFormat="1">
      <c r="D73" s="50"/>
      <c r="E73" s="50"/>
      <c r="F73" s="50"/>
      <c r="G73" s="50"/>
      <c r="H73" s="50"/>
      <c r="I73" s="50"/>
      <c r="J73" s="50"/>
    </row>
    <row r="74" spans="4:10" s="90" customFormat="1">
      <c r="D74" s="50"/>
      <c r="E74" s="50"/>
      <c r="F74" s="50"/>
      <c r="G74" s="50"/>
      <c r="H74" s="50"/>
      <c r="I74" s="50"/>
      <c r="J74" s="50"/>
    </row>
    <row r="75" spans="4:10" s="90" customFormat="1">
      <c r="D75" s="50"/>
      <c r="E75" s="50"/>
      <c r="F75" s="50"/>
      <c r="G75" s="50"/>
      <c r="H75" s="50"/>
      <c r="I75" s="50"/>
      <c r="J75" s="50"/>
    </row>
    <row r="76" spans="4:10" s="90" customFormat="1">
      <c r="D76" s="50"/>
      <c r="E76" s="50"/>
      <c r="F76" s="50"/>
      <c r="G76" s="50"/>
      <c r="H76" s="50"/>
      <c r="I76" s="50"/>
      <c r="J76" s="50"/>
    </row>
    <row r="77" spans="4:10" s="90" customFormat="1">
      <c r="D77" s="50"/>
      <c r="E77" s="50"/>
      <c r="F77" s="50"/>
      <c r="G77" s="50"/>
      <c r="H77" s="50"/>
      <c r="I77" s="50"/>
      <c r="J77" s="50"/>
    </row>
    <row r="78" spans="4:10" s="90" customFormat="1">
      <c r="D78" s="50"/>
      <c r="E78" s="50"/>
      <c r="F78" s="50"/>
      <c r="G78" s="50"/>
      <c r="H78" s="50"/>
      <c r="I78" s="50"/>
      <c r="J78" s="50"/>
    </row>
    <row r="79" spans="4:10" s="90" customFormat="1">
      <c r="D79" s="50"/>
      <c r="E79" s="50"/>
      <c r="F79" s="50"/>
      <c r="G79" s="50"/>
      <c r="H79" s="50"/>
      <c r="I79" s="50"/>
      <c r="J79" s="50"/>
    </row>
    <row r="80" spans="4:10" s="90" customFormat="1">
      <c r="D80" s="50"/>
      <c r="E80" s="50"/>
      <c r="F80" s="50"/>
      <c r="G80" s="50"/>
      <c r="H80" s="50"/>
      <c r="I80" s="50"/>
      <c r="J80" s="50"/>
    </row>
    <row r="81" spans="4:10" s="90" customFormat="1">
      <c r="D81" s="50"/>
      <c r="E81" s="50"/>
      <c r="F81" s="50"/>
      <c r="G81" s="50"/>
      <c r="H81" s="50"/>
      <c r="I81" s="50"/>
      <c r="J81" s="50"/>
    </row>
    <row r="82" spans="4:10" s="90" customFormat="1">
      <c r="D82" s="50"/>
      <c r="E82" s="50"/>
      <c r="F82" s="50"/>
      <c r="G82" s="50"/>
      <c r="H82" s="50"/>
      <c r="I82" s="50"/>
      <c r="J82" s="50"/>
    </row>
    <row r="83" spans="4:10" s="90" customFormat="1">
      <c r="D83" s="50"/>
      <c r="E83" s="50"/>
      <c r="F83" s="50"/>
      <c r="G83" s="50"/>
      <c r="H83" s="50"/>
      <c r="I83" s="50"/>
      <c r="J83" s="50"/>
    </row>
    <row r="84" spans="4:10" s="90" customFormat="1">
      <c r="D84" s="50"/>
      <c r="E84" s="50"/>
      <c r="F84" s="50"/>
      <c r="G84" s="50"/>
      <c r="H84" s="50"/>
      <c r="I84" s="50"/>
      <c r="J84" s="50"/>
    </row>
    <row r="85" spans="4:10" s="90" customFormat="1">
      <c r="D85" s="50"/>
      <c r="E85" s="50"/>
      <c r="F85" s="50"/>
      <c r="G85" s="50"/>
      <c r="H85" s="50"/>
      <c r="I85" s="50"/>
      <c r="J85" s="50"/>
    </row>
    <row r="86" spans="4:10" s="90" customFormat="1">
      <c r="D86" s="50"/>
      <c r="E86" s="50"/>
      <c r="F86" s="50"/>
      <c r="G86" s="50"/>
      <c r="H86" s="50"/>
      <c r="I86" s="50"/>
      <c r="J86" s="50"/>
    </row>
    <row r="87" spans="4:10" s="90" customFormat="1">
      <c r="D87" s="50"/>
      <c r="E87" s="50"/>
      <c r="F87" s="50"/>
      <c r="G87" s="50"/>
      <c r="H87" s="50"/>
      <c r="I87" s="50"/>
      <c r="J87" s="50"/>
    </row>
    <row r="88" spans="4:10" s="90" customFormat="1">
      <c r="D88" s="50"/>
      <c r="E88" s="50"/>
      <c r="F88" s="50"/>
      <c r="G88" s="50"/>
      <c r="H88" s="50"/>
      <c r="I88" s="50"/>
      <c r="J88" s="50"/>
    </row>
    <row r="89" spans="4:10" s="90" customFormat="1">
      <c r="D89" s="50"/>
      <c r="E89" s="50"/>
      <c r="F89" s="50"/>
      <c r="G89" s="50"/>
      <c r="H89" s="50"/>
      <c r="I89" s="50"/>
      <c r="J89" s="50"/>
    </row>
    <row r="90" spans="4:10" s="90" customFormat="1">
      <c r="D90" s="50"/>
      <c r="E90" s="50"/>
      <c r="F90" s="50"/>
      <c r="G90" s="50"/>
      <c r="H90" s="50"/>
      <c r="I90" s="50"/>
      <c r="J90" s="50"/>
    </row>
    <row r="91" spans="4:10" s="90" customFormat="1">
      <c r="D91" s="50"/>
      <c r="E91" s="50"/>
      <c r="F91" s="50"/>
      <c r="G91" s="50"/>
      <c r="H91" s="50"/>
      <c r="I91" s="50"/>
      <c r="J91" s="50"/>
    </row>
    <row r="92" spans="4:10" s="90" customFormat="1">
      <c r="D92" s="50"/>
      <c r="E92" s="50"/>
      <c r="F92" s="50"/>
      <c r="G92" s="50"/>
      <c r="H92" s="50"/>
      <c r="I92" s="50"/>
      <c r="J92" s="50"/>
    </row>
    <row r="93" spans="4:10" s="90" customFormat="1">
      <c r="D93" s="50"/>
      <c r="E93" s="50"/>
      <c r="F93" s="50"/>
      <c r="G93" s="50"/>
      <c r="H93" s="50"/>
      <c r="I93" s="50"/>
      <c r="J93" s="50"/>
    </row>
    <row r="94" spans="4:10" s="90" customFormat="1">
      <c r="D94" s="50"/>
      <c r="E94" s="50"/>
      <c r="F94" s="50"/>
      <c r="G94" s="50"/>
      <c r="H94" s="50"/>
      <c r="I94" s="50"/>
      <c r="J94" s="50"/>
    </row>
    <row r="95" spans="4:10" s="90" customFormat="1">
      <c r="D95" s="50"/>
      <c r="E95" s="50"/>
      <c r="F95" s="50"/>
      <c r="G95" s="50"/>
      <c r="H95" s="50"/>
      <c r="I95" s="50"/>
      <c r="J95" s="50"/>
    </row>
    <row r="96" spans="4:10" s="90" customFormat="1">
      <c r="D96" s="50"/>
      <c r="E96" s="50"/>
      <c r="F96" s="50"/>
      <c r="G96" s="50"/>
      <c r="H96" s="50"/>
      <c r="I96" s="50"/>
      <c r="J96" s="50"/>
    </row>
    <row r="97" spans="4:10" s="90" customFormat="1">
      <c r="D97" s="50"/>
      <c r="E97" s="50"/>
      <c r="F97" s="50"/>
      <c r="G97" s="50"/>
      <c r="H97" s="50"/>
      <c r="I97" s="50"/>
      <c r="J97" s="50"/>
    </row>
    <row r="98" spans="4:10" s="90" customFormat="1">
      <c r="D98" s="50"/>
      <c r="E98" s="50"/>
      <c r="F98" s="50"/>
      <c r="G98" s="50"/>
      <c r="H98" s="50"/>
      <c r="I98" s="50"/>
      <c r="J98" s="50"/>
    </row>
    <row r="99" spans="4:10" s="90" customFormat="1">
      <c r="D99" s="50"/>
      <c r="E99" s="50"/>
      <c r="F99" s="50"/>
      <c r="G99" s="50"/>
      <c r="H99" s="50"/>
      <c r="I99" s="50"/>
      <c r="J99" s="50"/>
    </row>
    <row r="100" spans="4:10" s="90" customFormat="1">
      <c r="D100" s="50"/>
      <c r="E100" s="50"/>
      <c r="F100" s="50"/>
      <c r="G100" s="50"/>
      <c r="H100" s="50"/>
      <c r="I100" s="50"/>
      <c r="J100" s="50"/>
    </row>
    <row r="101" spans="4:10" s="90" customFormat="1">
      <c r="D101" s="50"/>
      <c r="E101" s="50"/>
      <c r="F101" s="50"/>
      <c r="G101" s="50"/>
      <c r="H101" s="50"/>
      <c r="I101" s="50"/>
      <c r="J101" s="50"/>
    </row>
    <row r="102" spans="4:10" s="90" customFormat="1">
      <c r="D102" s="50"/>
      <c r="E102" s="50"/>
      <c r="F102" s="50"/>
      <c r="G102" s="50"/>
      <c r="H102" s="50"/>
      <c r="I102" s="50"/>
      <c r="J102" s="50"/>
    </row>
    <row r="103" spans="4:10" s="90" customFormat="1">
      <c r="D103" s="50"/>
      <c r="E103" s="50"/>
      <c r="F103" s="50"/>
      <c r="G103" s="50"/>
      <c r="H103" s="50"/>
      <c r="I103" s="50"/>
      <c r="J103" s="50"/>
    </row>
    <row r="104" spans="4:10" s="90" customFormat="1">
      <c r="D104" s="50"/>
      <c r="E104" s="50"/>
      <c r="F104" s="50"/>
      <c r="G104" s="50"/>
      <c r="H104" s="50"/>
      <c r="I104" s="50"/>
      <c r="J104" s="50"/>
    </row>
    <row r="105" spans="4:10" s="90" customFormat="1">
      <c r="D105" s="50"/>
      <c r="E105" s="50"/>
      <c r="F105" s="50"/>
      <c r="G105" s="50"/>
      <c r="H105" s="50"/>
      <c r="I105" s="50"/>
      <c r="J105" s="50"/>
    </row>
    <row r="106" spans="4:10" s="90" customFormat="1">
      <c r="D106" s="50"/>
      <c r="E106" s="50"/>
      <c r="F106" s="50"/>
      <c r="G106" s="50"/>
      <c r="H106" s="50"/>
      <c r="I106" s="50"/>
      <c r="J106" s="50"/>
    </row>
    <row r="107" spans="4:10" s="90" customFormat="1">
      <c r="D107" s="50"/>
      <c r="E107" s="50"/>
      <c r="F107" s="50"/>
      <c r="G107" s="50"/>
      <c r="H107" s="50"/>
      <c r="I107" s="50"/>
      <c r="J107" s="50"/>
    </row>
    <row r="108" spans="4:10" s="90" customFormat="1">
      <c r="D108" s="50"/>
      <c r="E108" s="50"/>
      <c r="F108" s="50"/>
      <c r="G108" s="50"/>
      <c r="H108" s="50"/>
      <c r="I108" s="50"/>
      <c r="J108" s="50"/>
    </row>
    <row r="109" spans="4:10" s="90" customFormat="1">
      <c r="D109" s="50"/>
      <c r="E109" s="50"/>
      <c r="F109" s="50"/>
      <c r="G109" s="50"/>
      <c r="H109" s="50"/>
      <c r="I109" s="50"/>
      <c r="J109" s="50"/>
    </row>
    <row r="110" spans="4:10" s="90" customFormat="1">
      <c r="D110" s="50"/>
      <c r="E110" s="50"/>
      <c r="F110" s="50"/>
      <c r="G110" s="50"/>
      <c r="H110" s="50"/>
      <c r="I110" s="50"/>
      <c r="J110" s="50"/>
    </row>
    <row r="111" spans="4:10" s="90" customFormat="1">
      <c r="D111" s="50"/>
      <c r="E111" s="50"/>
      <c r="F111" s="50"/>
      <c r="G111" s="50"/>
      <c r="H111" s="50"/>
      <c r="I111" s="50"/>
      <c r="J111" s="50"/>
    </row>
    <row r="112" spans="4:10" s="90" customFormat="1">
      <c r="D112" s="50"/>
      <c r="E112" s="50"/>
      <c r="F112" s="50"/>
      <c r="G112" s="50"/>
      <c r="H112" s="50"/>
      <c r="I112" s="50"/>
      <c r="J112" s="50"/>
    </row>
    <row r="113" spans="4:10" s="90" customFormat="1">
      <c r="D113" s="50"/>
      <c r="E113" s="50"/>
      <c r="F113" s="50"/>
      <c r="G113" s="50"/>
      <c r="H113" s="50"/>
      <c r="I113" s="50"/>
      <c r="J113" s="50"/>
    </row>
    <row r="114" spans="4:10" s="90" customFormat="1">
      <c r="D114" s="50"/>
      <c r="E114" s="50"/>
      <c r="F114" s="50"/>
      <c r="G114" s="50"/>
      <c r="H114" s="50"/>
      <c r="I114" s="50"/>
      <c r="J114" s="50"/>
    </row>
    <row r="115" spans="4:10" s="90" customFormat="1">
      <c r="D115" s="50"/>
      <c r="E115" s="50"/>
      <c r="F115" s="50"/>
      <c r="G115" s="50"/>
      <c r="H115" s="50"/>
      <c r="I115" s="50"/>
      <c r="J115" s="50"/>
    </row>
    <row r="116" spans="4:10" s="90" customFormat="1">
      <c r="D116" s="50"/>
      <c r="E116" s="50"/>
      <c r="F116" s="50"/>
      <c r="G116" s="50"/>
      <c r="H116" s="50"/>
      <c r="I116" s="50"/>
      <c r="J116" s="50"/>
    </row>
    <row r="117" spans="4:10" s="90" customFormat="1">
      <c r="D117" s="50"/>
      <c r="E117" s="50"/>
      <c r="F117" s="50"/>
      <c r="G117" s="50"/>
      <c r="H117" s="50"/>
      <c r="I117" s="50"/>
      <c r="J117" s="50"/>
    </row>
    <row r="118" spans="4:10" s="90" customFormat="1">
      <c r="D118" s="50"/>
      <c r="E118" s="50"/>
      <c r="F118" s="50"/>
      <c r="G118" s="50"/>
      <c r="H118" s="50"/>
      <c r="I118" s="50"/>
      <c r="J118" s="50"/>
    </row>
    <row r="119" spans="4:10" s="90" customFormat="1">
      <c r="D119" s="50"/>
      <c r="E119" s="50"/>
      <c r="F119" s="50"/>
      <c r="G119" s="50"/>
      <c r="H119" s="50"/>
      <c r="I119" s="50"/>
      <c r="J119" s="50"/>
    </row>
    <row r="120" spans="4:10" s="90" customFormat="1">
      <c r="D120" s="50"/>
      <c r="E120" s="50"/>
      <c r="F120" s="50"/>
      <c r="G120" s="50"/>
      <c r="H120" s="50"/>
      <c r="I120" s="50"/>
      <c r="J120" s="50"/>
    </row>
    <row r="121" spans="4:10" s="90" customFormat="1">
      <c r="D121" s="50"/>
      <c r="E121" s="50"/>
      <c r="F121" s="50"/>
      <c r="G121" s="50"/>
      <c r="H121" s="50"/>
      <c r="I121" s="50"/>
      <c r="J121" s="50"/>
    </row>
    <row r="122" spans="4:10" s="90" customFormat="1">
      <c r="D122" s="50"/>
      <c r="E122" s="50"/>
      <c r="F122" s="50"/>
      <c r="G122" s="50"/>
      <c r="H122" s="50"/>
      <c r="I122" s="50"/>
      <c r="J122" s="50"/>
    </row>
    <row r="123" spans="4:10" s="90" customFormat="1">
      <c r="D123" s="50"/>
      <c r="E123" s="50"/>
      <c r="F123" s="50"/>
      <c r="G123" s="50"/>
      <c r="H123" s="50"/>
      <c r="I123" s="50"/>
      <c r="J123" s="50"/>
    </row>
    <row r="124" spans="4:10" s="90" customFormat="1">
      <c r="D124" s="50"/>
      <c r="E124" s="50"/>
      <c r="F124" s="50"/>
      <c r="G124" s="50"/>
      <c r="H124" s="50"/>
      <c r="I124" s="50"/>
      <c r="J124" s="50"/>
    </row>
    <row r="125" spans="4:10" s="90" customFormat="1">
      <c r="D125" s="50"/>
      <c r="E125" s="50"/>
      <c r="F125" s="50"/>
      <c r="G125" s="50"/>
      <c r="H125" s="50"/>
      <c r="I125" s="50"/>
      <c r="J125" s="50"/>
    </row>
    <row r="126" spans="4:10" s="90" customFormat="1">
      <c r="D126" s="50"/>
      <c r="E126" s="50"/>
      <c r="F126" s="50"/>
      <c r="G126" s="50"/>
      <c r="H126" s="50"/>
      <c r="I126" s="50"/>
      <c r="J126" s="50"/>
    </row>
    <row r="127" spans="4:10" s="90" customFormat="1">
      <c r="D127" s="50"/>
      <c r="E127" s="50"/>
      <c r="F127" s="50"/>
      <c r="G127" s="50"/>
      <c r="H127" s="50"/>
      <c r="I127" s="50"/>
      <c r="J127" s="50"/>
    </row>
    <row r="128" spans="4:10" s="90" customFormat="1">
      <c r="D128" s="50"/>
      <c r="E128" s="50"/>
      <c r="F128" s="50"/>
      <c r="G128" s="50"/>
      <c r="H128" s="50"/>
      <c r="I128" s="50"/>
      <c r="J128" s="50"/>
    </row>
    <row r="129" spans="4:10" s="90" customFormat="1">
      <c r="D129" s="50"/>
      <c r="E129" s="50"/>
      <c r="F129" s="50"/>
      <c r="G129" s="50"/>
      <c r="H129" s="50"/>
      <c r="I129" s="50"/>
      <c r="J129" s="50"/>
    </row>
    <row r="130" spans="4:10" s="90" customFormat="1">
      <c r="D130" s="50"/>
      <c r="E130" s="50"/>
      <c r="F130" s="50"/>
      <c r="G130" s="50"/>
      <c r="H130" s="50"/>
      <c r="I130" s="50"/>
      <c r="J130" s="50"/>
    </row>
    <row r="131" spans="4:10" s="90" customFormat="1">
      <c r="D131" s="50"/>
      <c r="E131" s="50"/>
      <c r="F131" s="50"/>
      <c r="G131" s="50"/>
      <c r="H131" s="50"/>
      <c r="I131" s="50"/>
      <c r="J131" s="50"/>
    </row>
    <row r="132" spans="4:10" s="90" customFormat="1">
      <c r="D132" s="50"/>
      <c r="E132" s="50"/>
      <c r="F132" s="50"/>
      <c r="G132" s="50"/>
      <c r="H132" s="50"/>
      <c r="I132" s="50"/>
      <c r="J132" s="50"/>
    </row>
    <row r="133" spans="4:10" s="90" customFormat="1">
      <c r="D133" s="50"/>
      <c r="E133" s="50"/>
      <c r="F133" s="50"/>
      <c r="G133" s="50"/>
      <c r="H133" s="50"/>
      <c r="I133" s="50"/>
      <c r="J133" s="50"/>
    </row>
    <row r="134" spans="4:10" s="90" customFormat="1">
      <c r="D134" s="50"/>
      <c r="E134" s="50"/>
      <c r="F134" s="50"/>
      <c r="G134" s="50"/>
      <c r="H134" s="50"/>
      <c r="I134" s="50"/>
      <c r="J134" s="50"/>
    </row>
    <row r="135" spans="4:10" s="90" customFormat="1">
      <c r="D135" s="50"/>
      <c r="E135" s="50"/>
      <c r="F135" s="50"/>
      <c r="G135" s="50"/>
      <c r="H135" s="50"/>
      <c r="I135" s="50"/>
      <c r="J135" s="50"/>
    </row>
    <row r="136" spans="4:10" s="90" customFormat="1">
      <c r="D136" s="50"/>
      <c r="E136" s="50"/>
      <c r="F136" s="50"/>
      <c r="G136" s="50"/>
      <c r="H136" s="50"/>
      <c r="I136" s="50"/>
      <c r="J136" s="50"/>
    </row>
    <row r="137" spans="4:10" s="90" customFormat="1">
      <c r="D137" s="50"/>
      <c r="E137" s="50"/>
      <c r="F137" s="50"/>
      <c r="G137" s="50"/>
      <c r="H137" s="50"/>
      <c r="I137" s="50"/>
      <c r="J137" s="50"/>
    </row>
    <row r="138" spans="4:10" s="90" customFormat="1">
      <c r="D138" s="50"/>
      <c r="E138" s="50"/>
      <c r="F138" s="50"/>
      <c r="G138" s="50"/>
      <c r="H138" s="50"/>
      <c r="I138" s="50"/>
      <c r="J138" s="50"/>
    </row>
    <row r="139" spans="4:10" s="90" customFormat="1">
      <c r="D139" s="50"/>
      <c r="E139" s="50"/>
      <c r="F139" s="50"/>
      <c r="G139" s="50"/>
      <c r="H139" s="50"/>
      <c r="I139" s="50"/>
      <c r="J139" s="50"/>
    </row>
    <row r="140" spans="4:10" s="90" customFormat="1">
      <c r="D140" s="50"/>
      <c r="E140" s="50"/>
      <c r="F140" s="50"/>
      <c r="G140" s="50"/>
      <c r="H140" s="50"/>
      <c r="I140" s="50"/>
      <c r="J140" s="50"/>
    </row>
    <row r="141" spans="4:10" s="90" customFormat="1">
      <c r="D141" s="50"/>
      <c r="E141" s="50"/>
      <c r="F141" s="50"/>
      <c r="G141" s="50"/>
      <c r="H141" s="50"/>
      <c r="I141" s="50"/>
      <c r="J141" s="50"/>
    </row>
    <row r="142" spans="4:10" s="90" customFormat="1">
      <c r="D142" s="50"/>
      <c r="E142" s="50"/>
      <c r="F142" s="50"/>
      <c r="G142" s="50"/>
      <c r="H142" s="50"/>
      <c r="I142" s="50"/>
      <c r="J142" s="50"/>
    </row>
    <row r="143" spans="4:10" s="90" customFormat="1">
      <c r="D143" s="50"/>
      <c r="E143" s="50"/>
      <c r="F143" s="50"/>
      <c r="G143" s="50"/>
      <c r="H143" s="50"/>
      <c r="I143" s="50"/>
      <c r="J143" s="50"/>
    </row>
    <row r="144" spans="4:10" s="90" customFormat="1">
      <c r="D144" s="50"/>
      <c r="E144" s="50"/>
      <c r="F144" s="50"/>
      <c r="G144" s="50"/>
      <c r="H144" s="50"/>
      <c r="I144" s="50"/>
      <c r="J144" s="50"/>
    </row>
    <row r="145" spans="4:10" s="90" customFormat="1">
      <c r="D145" s="50"/>
      <c r="E145" s="50"/>
      <c r="F145" s="50"/>
      <c r="G145" s="50"/>
      <c r="H145" s="50"/>
      <c r="I145" s="50"/>
      <c r="J145" s="50"/>
    </row>
    <row r="146" spans="4:10" s="90" customFormat="1">
      <c r="D146" s="50"/>
      <c r="E146" s="50"/>
      <c r="F146" s="50"/>
      <c r="G146" s="50"/>
      <c r="H146" s="50"/>
      <c r="I146" s="50"/>
      <c r="J146" s="50"/>
    </row>
    <row r="147" spans="4:10" s="90" customFormat="1">
      <c r="D147" s="50"/>
      <c r="E147" s="50"/>
      <c r="F147" s="50"/>
      <c r="G147" s="50"/>
      <c r="H147" s="50"/>
      <c r="I147" s="50"/>
      <c r="J147" s="50"/>
    </row>
    <row r="148" spans="4:10" s="90" customFormat="1">
      <c r="D148" s="50"/>
      <c r="E148" s="50"/>
      <c r="F148" s="50"/>
      <c r="G148" s="50"/>
      <c r="H148" s="50"/>
      <c r="I148" s="50"/>
      <c r="J148" s="50"/>
    </row>
    <row r="149" spans="4:10" s="90" customFormat="1">
      <c r="D149" s="50"/>
      <c r="E149" s="50"/>
      <c r="F149" s="50"/>
      <c r="G149" s="50"/>
      <c r="H149" s="50"/>
      <c r="I149" s="50"/>
      <c r="J149" s="50"/>
    </row>
    <row r="150" spans="4:10" s="90" customFormat="1">
      <c r="D150" s="50"/>
      <c r="E150" s="50"/>
      <c r="F150" s="50"/>
      <c r="G150" s="50"/>
      <c r="H150" s="50"/>
      <c r="I150" s="50"/>
      <c r="J150" s="50"/>
    </row>
    <row r="151" spans="4:10" s="90" customFormat="1">
      <c r="D151" s="50"/>
      <c r="E151" s="50"/>
      <c r="F151" s="50"/>
      <c r="G151" s="50"/>
      <c r="H151" s="50"/>
      <c r="I151" s="50"/>
      <c r="J151" s="50"/>
    </row>
    <row r="152" spans="4:10" s="90" customFormat="1">
      <c r="D152" s="50"/>
      <c r="E152" s="50"/>
      <c r="F152" s="50"/>
      <c r="G152" s="50"/>
      <c r="H152" s="50"/>
      <c r="I152" s="50"/>
      <c r="J152" s="50"/>
    </row>
    <row r="153" spans="4:10" s="90" customFormat="1">
      <c r="D153" s="50"/>
      <c r="E153" s="50"/>
      <c r="F153" s="50"/>
      <c r="G153" s="50"/>
      <c r="H153" s="50"/>
      <c r="I153" s="50"/>
      <c r="J153" s="50"/>
    </row>
    <row r="154" spans="4:10" s="90" customFormat="1">
      <c r="D154" s="50"/>
      <c r="E154" s="50"/>
      <c r="F154" s="50"/>
      <c r="G154" s="50"/>
      <c r="H154" s="50"/>
      <c r="I154" s="50"/>
      <c r="J154" s="50"/>
    </row>
    <row r="155" spans="4:10" s="90" customFormat="1">
      <c r="D155" s="50"/>
      <c r="E155" s="50"/>
      <c r="F155" s="50"/>
      <c r="G155" s="50"/>
      <c r="H155" s="50"/>
      <c r="I155" s="50"/>
      <c r="J155" s="50"/>
    </row>
    <row r="156" spans="4:10" s="90" customFormat="1">
      <c r="D156" s="50"/>
      <c r="E156" s="50"/>
      <c r="F156" s="50"/>
      <c r="G156" s="50"/>
      <c r="H156" s="50"/>
      <c r="I156" s="50"/>
      <c r="J156" s="50"/>
    </row>
    <row r="157" spans="4:10" s="90" customFormat="1">
      <c r="D157" s="50"/>
      <c r="E157" s="50"/>
      <c r="F157" s="50"/>
      <c r="G157" s="50"/>
      <c r="H157" s="50"/>
      <c r="I157" s="50"/>
      <c r="J157" s="50"/>
    </row>
    <row r="158" spans="4:10" s="90" customFormat="1">
      <c r="D158" s="50"/>
      <c r="E158" s="50"/>
      <c r="F158" s="50"/>
      <c r="G158" s="50"/>
      <c r="H158" s="50"/>
      <c r="I158" s="50"/>
      <c r="J158" s="50"/>
    </row>
    <row r="159" spans="4:10" s="90" customFormat="1">
      <c r="D159" s="50"/>
      <c r="E159" s="50"/>
      <c r="F159" s="50"/>
      <c r="G159" s="50"/>
      <c r="H159" s="50"/>
      <c r="I159" s="50"/>
      <c r="J159" s="50"/>
    </row>
    <row r="160" spans="4:10" s="90" customFormat="1">
      <c r="D160" s="50"/>
      <c r="E160" s="50"/>
      <c r="F160" s="50"/>
      <c r="G160" s="50"/>
      <c r="H160" s="50"/>
      <c r="I160" s="50"/>
      <c r="J160" s="50"/>
    </row>
    <row r="161" spans="4:10" s="90" customFormat="1">
      <c r="D161" s="50"/>
      <c r="E161" s="50"/>
      <c r="F161" s="50"/>
      <c r="G161" s="50"/>
      <c r="H161" s="50"/>
      <c r="I161" s="50"/>
      <c r="J161" s="50"/>
    </row>
    <row r="162" spans="4:10" s="90" customFormat="1">
      <c r="D162" s="50"/>
      <c r="E162" s="50"/>
      <c r="F162" s="50"/>
      <c r="G162" s="50"/>
      <c r="H162" s="50"/>
      <c r="I162" s="50"/>
      <c r="J162" s="50"/>
    </row>
    <row r="163" spans="4:10" s="90" customFormat="1">
      <c r="D163" s="50"/>
      <c r="E163" s="50"/>
      <c r="F163" s="50"/>
      <c r="G163" s="50"/>
      <c r="H163" s="50"/>
      <c r="I163" s="50"/>
      <c r="J163" s="50"/>
    </row>
    <row r="164" spans="4:10" s="90" customFormat="1">
      <c r="D164" s="50"/>
      <c r="E164" s="50"/>
      <c r="F164" s="50"/>
      <c r="G164" s="50"/>
      <c r="H164" s="50"/>
      <c r="I164" s="50"/>
      <c r="J164" s="50"/>
    </row>
    <row r="165" spans="4:10" s="90" customFormat="1">
      <c r="D165" s="50"/>
      <c r="E165" s="50"/>
      <c r="F165" s="50"/>
      <c r="G165" s="50"/>
      <c r="H165" s="50"/>
      <c r="I165" s="50"/>
      <c r="J165" s="50"/>
    </row>
    <row r="166" spans="4:10" s="90" customFormat="1">
      <c r="D166" s="50"/>
      <c r="E166" s="50"/>
      <c r="F166" s="50"/>
      <c r="G166" s="50"/>
      <c r="H166" s="50"/>
      <c r="I166" s="50"/>
      <c r="J166" s="50"/>
    </row>
    <row r="167" spans="4:10" s="90" customFormat="1">
      <c r="D167" s="50"/>
      <c r="E167" s="50"/>
      <c r="F167" s="50"/>
      <c r="G167" s="50"/>
      <c r="H167" s="50"/>
      <c r="I167" s="50"/>
      <c r="J167" s="50"/>
    </row>
    <row r="168" spans="4:10" s="90" customFormat="1">
      <c r="D168" s="50"/>
      <c r="E168" s="50"/>
      <c r="F168" s="50"/>
      <c r="G168" s="50"/>
      <c r="H168" s="50"/>
      <c r="I168" s="50"/>
      <c r="J168" s="50"/>
    </row>
    <row r="169" spans="4:10" s="90" customFormat="1">
      <c r="D169" s="50"/>
      <c r="E169" s="50"/>
      <c r="F169" s="50"/>
      <c r="G169" s="50"/>
      <c r="H169" s="50"/>
      <c r="I169" s="50"/>
      <c r="J169" s="50"/>
    </row>
    <row r="170" spans="4:10" s="90" customFormat="1">
      <c r="D170" s="50"/>
      <c r="E170" s="50"/>
      <c r="F170" s="50"/>
      <c r="G170" s="50"/>
      <c r="H170" s="50"/>
      <c r="I170" s="50"/>
      <c r="J170" s="50"/>
    </row>
    <row r="171" spans="4:10" s="90" customFormat="1">
      <c r="D171" s="50"/>
      <c r="E171" s="50"/>
      <c r="F171" s="50"/>
      <c r="G171" s="50"/>
      <c r="H171" s="50"/>
      <c r="I171" s="50"/>
      <c r="J171" s="50"/>
    </row>
    <row r="172" spans="4:10" s="90" customFormat="1">
      <c r="D172" s="50"/>
      <c r="E172" s="50"/>
      <c r="F172" s="50"/>
      <c r="G172" s="50"/>
      <c r="H172" s="50"/>
      <c r="I172" s="50"/>
      <c r="J172" s="50"/>
    </row>
    <row r="173" spans="4:10" s="90" customFormat="1">
      <c r="D173" s="50"/>
      <c r="E173" s="50"/>
      <c r="F173" s="50"/>
      <c r="G173" s="50"/>
      <c r="H173" s="50"/>
      <c r="I173" s="50"/>
      <c r="J173" s="50"/>
    </row>
    <row r="174" spans="4:10" s="90" customFormat="1">
      <c r="D174" s="50"/>
      <c r="E174" s="50"/>
      <c r="F174" s="50"/>
      <c r="G174" s="50"/>
      <c r="H174" s="50"/>
      <c r="I174" s="50"/>
      <c r="J174" s="50"/>
    </row>
    <row r="175" spans="4:10" s="90" customFormat="1">
      <c r="D175" s="50"/>
      <c r="E175" s="50"/>
      <c r="F175" s="50"/>
      <c r="G175" s="50"/>
      <c r="H175" s="50"/>
      <c r="I175" s="50"/>
      <c r="J175" s="50"/>
    </row>
    <row r="176" spans="4:10" s="90" customFormat="1">
      <c r="D176" s="50"/>
      <c r="E176" s="50"/>
      <c r="F176" s="50"/>
      <c r="G176" s="50"/>
      <c r="H176" s="50"/>
      <c r="I176" s="50"/>
      <c r="J176" s="50"/>
    </row>
    <row r="177" spans="4:10" s="90" customFormat="1">
      <c r="D177" s="50"/>
      <c r="E177" s="50"/>
      <c r="F177" s="50"/>
      <c r="G177" s="50"/>
      <c r="H177" s="50"/>
      <c r="I177" s="50"/>
      <c r="J177" s="50"/>
    </row>
    <row r="178" spans="4:10" s="90" customFormat="1">
      <c r="D178" s="50"/>
      <c r="E178" s="50"/>
      <c r="F178" s="50"/>
      <c r="G178" s="50"/>
      <c r="H178" s="50"/>
      <c r="I178" s="50"/>
      <c r="J178" s="50"/>
    </row>
    <row r="179" spans="4:10" s="90" customFormat="1">
      <c r="D179" s="50"/>
      <c r="E179" s="50"/>
      <c r="F179" s="50"/>
      <c r="G179" s="50"/>
      <c r="H179" s="50"/>
      <c r="I179" s="50"/>
      <c r="J179" s="50"/>
    </row>
    <row r="180" spans="4:10" s="90" customFormat="1">
      <c r="D180" s="50"/>
      <c r="E180" s="50"/>
      <c r="F180" s="50"/>
      <c r="G180" s="50"/>
      <c r="H180" s="50"/>
      <c r="I180" s="50"/>
      <c r="J180" s="50"/>
    </row>
    <row r="181" spans="4:10" s="90" customFormat="1">
      <c r="D181" s="50"/>
      <c r="E181" s="50"/>
      <c r="F181" s="50"/>
      <c r="G181" s="50"/>
      <c r="H181" s="50"/>
      <c r="I181" s="50"/>
      <c r="J181" s="50"/>
    </row>
    <row r="182" spans="4:10" s="90" customFormat="1">
      <c r="D182" s="50"/>
      <c r="E182" s="50"/>
      <c r="F182" s="50"/>
      <c r="G182" s="50"/>
      <c r="H182" s="50"/>
      <c r="I182" s="50"/>
      <c r="J182" s="50"/>
    </row>
    <row r="183" spans="4:10" s="90" customFormat="1">
      <c r="D183" s="50"/>
      <c r="E183" s="50"/>
      <c r="F183" s="50"/>
      <c r="G183" s="50"/>
      <c r="H183" s="50"/>
      <c r="I183" s="50"/>
      <c r="J183" s="50"/>
    </row>
    <row r="184" spans="4:10" s="90" customFormat="1">
      <c r="D184" s="50"/>
      <c r="E184" s="50"/>
      <c r="F184" s="50"/>
      <c r="G184" s="50"/>
      <c r="H184" s="50"/>
      <c r="I184" s="50"/>
      <c r="J184" s="50"/>
    </row>
    <row r="185" spans="4:10" s="90" customFormat="1">
      <c r="D185" s="50"/>
      <c r="E185" s="50"/>
      <c r="F185" s="50"/>
      <c r="G185" s="50"/>
      <c r="H185" s="50"/>
      <c r="I185" s="50"/>
      <c r="J185" s="50"/>
    </row>
    <row r="186" spans="4:10" s="90" customFormat="1">
      <c r="D186" s="50"/>
      <c r="E186" s="50"/>
      <c r="F186" s="50"/>
      <c r="G186" s="50"/>
      <c r="H186" s="50"/>
      <c r="I186" s="50"/>
      <c r="J186" s="50"/>
    </row>
    <row r="187" spans="4:10" s="90" customFormat="1">
      <c r="D187" s="50"/>
      <c r="E187" s="50"/>
      <c r="F187" s="50"/>
      <c r="G187" s="50"/>
      <c r="H187" s="50"/>
      <c r="I187" s="50"/>
      <c r="J187" s="50"/>
    </row>
    <row r="188" spans="4:10" s="90" customFormat="1">
      <c r="D188" s="50"/>
      <c r="E188" s="50"/>
      <c r="F188" s="50"/>
      <c r="G188" s="50"/>
      <c r="H188" s="50"/>
      <c r="I188" s="50"/>
      <c r="J188" s="50"/>
    </row>
    <row r="189" spans="4:10" s="90" customFormat="1">
      <c r="D189" s="50"/>
      <c r="E189" s="50"/>
      <c r="F189" s="50"/>
      <c r="G189" s="50"/>
      <c r="H189" s="50"/>
      <c r="I189" s="50"/>
      <c r="J189" s="50"/>
    </row>
    <row r="190" spans="4:10" s="90" customFormat="1">
      <c r="D190" s="50"/>
      <c r="E190" s="50"/>
      <c r="F190" s="50"/>
      <c r="G190" s="50"/>
      <c r="H190" s="50"/>
      <c r="I190" s="50"/>
      <c r="J190" s="50"/>
    </row>
    <row r="191" spans="4:10" s="90" customFormat="1">
      <c r="D191" s="50"/>
      <c r="E191" s="50"/>
      <c r="F191" s="50"/>
      <c r="G191" s="50"/>
      <c r="H191" s="50"/>
      <c r="I191" s="50"/>
      <c r="J191" s="50"/>
    </row>
    <row r="192" spans="4:10" s="90" customFormat="1">
      <c r="D192" s="50"/>
      <c r="E192" s="50"/>
      <c r="F192" s="50"/>
      <c r="G192" s="50"/>
      <c r="H192" s="50"/>
      <c r="I192" s="50"/>
      <c r="J192" s="50"/>
    </row>
    <row r="193" spans="4:10" s="90" customFormat="1">
      <c r="D193" s="50"/>
      <c r="E193" s="50"/>
      <c r="F193" s="50"/>
      <c r="G193" s="50"/>
      <c r="H193" s="50"/>
      <c r="I193" s="50"/>
      <c r="J193" s="50"/>
    </row>
    <row r="194" spans="4:10" s="90" customFormat="1">
      <c r="D194" s="50"/>
      <c r="E194" s="50"/>
      <c r="F194" s="50"/>
      <c r="G194" s="50"/>
      <c r="H194" s="50"/>
      <c r="I194" s="50"/>
      <c r="J194" s="50"/>
    </row>
    <row r="195" spans="4:10" s="90" customFormat="1">
      <c r="D195" s="50"/>
      <c r="E195" s="50"/>
      <c r="F195" s="50"/>
      <c r="G195" s="50"/>
      <c r="H195" s="50"/>
      <c r="I195" s="50"/>
      <c r="J195" s="50"/>
    </row>
    <row r="196" spans="4:10" s="90" customFormat="1">
      <c r="D196" s="50"/>
      <c r="E196" s="50"/>
      <c r="F196" s="50"/>
      <c r="G196" s="50"/>
      <c r="H196" s="50"/>
      <c r="I196" s="50"/>
      <c r="J196" s="50"/>
    </row>
    <row r="197" spans="4:10" s="90" customFormat="1">
      <c r="D197" s="50"/>
      <c r="E197" s="50"/>
      <c r="F197" s="50"/>
      <c r="G197" s="50"/>
      <c r="H197" s="50"/>
      <c r="I197" s="50"/>
      <c r="J197" s="50"/>
    </row>
    <row r="198" spans="4:10" s="90" customFormat="1">
      <c r="D198" s="50"/>
      <c r="E198" s="50"/>
      <c r="F198" s="50"/>
      <c r="G198" s="50"/>
      <c r="H198" s="50"/>
      <c r="I198" s="50"/>
      <c r="J198" s="50"/>
    </row>
    <row r="199" spans="4:10" s="90" customFormat="1">
      <c r="D199" s="50"/>
      <c r="E199" s="50"/>
      <c r="F199" s="50"/>
      <c r="G199" s="50"/>
      <c r="H199" s="50"/>
      <c r="I199" s="50"/>
      <c r="J199" s="50"/>
    </row>
    <row r="200" spans="4:10" s="90" customFormat="1">
      <c r="D200" s="50"/>
      <c r="E200" s="50"/>
      <c r="F200" s="50"/>
      <c r="G200" s="50"/>
      <c r="H200" s="50"/>
      <c r="I200" s="50"/>
      <c r="J200" s="50"/>
    </row>
    <row r="201" spans="4:10" s="90" customFormat="1">
      <c r="D201" s="50"/>
      <c r="E201" s="50"/>
      <c r="F201" s="50"/>
      <c r="G201" s="50"/>
      <c r="H201" s="50"/>
      <c r="I201" s="50"/>
      <c r="J201" s="50"/>
    </row>
    <row r="202" spans="4:10" s="90" customFormat="1">
      <c r="D202" s="50"/>
      <c r="E202" s="50"/>
      <c r="F202" s="50"/>
      <c r="G202" s="50"/>
      <c r="H202" s="50"/>
      <c r="I202" s="50"/>
      <c r="J202" s="50"/>
    </row>
    <row r="203" spans="4:10" s="90" customFormat="1">
      <c r="D203" s="50"/>
      <c r="E203" s="50"/>
      <c r="F203" s="50"/>
      <c r="G203" s="50"/>
      <c r="H203" s="50"/>
      <c r="I203" s="50"/>
      <c r="J203" s="50"/>
    </row>
    <row r="204" spans="4:10" s="90" customFormat="1">
      <c r="D204" s="50"/>
      <c r="E204" s="50"/>
      <c r="F204" s="50"/>
      <c r="G204" s="50"/>
      <c r="H204" s="50"/>
      <c r="I204" s="50"/>
      <c r="J204" s="50"/>
    </row>
    <row r="205" spans="4:10" s="90" customFormat="1">
      <c r="D205" s="50"/>
      <c r="E205" s="50"/>
      <c r="F205" s="50"/>
      <c r="G205" s="50"/>
      <c r="H205" s="50"/>
      <c r="I205" s="50"/>
      <c r="J205" s="50"/>
    </row>
    <row r="206" spans="4:10" s="90" customFormat="1">
      <c r="D206" s="50"/>
      <c r="E206" s="50"/>
      <c r="F206" s="50"/>
      <c r="G206" s="50"/>
      <c r="H206" s="50"/>
      <c r="I206" s="50"/>
      <c r="J206" s="50"/>
    </row>
    <row r="207" spans="4:10" s="90" customFormat="1">
      <c r="D207" s="50"/>
      <c r="E207" s="50"/>
      <c r="F207" s="50"/>
      <c r="G207" s="50"/>
      <c r="H207" s="50"/>
      <c r="I207" s="50"/>
      <c r="J207" s="50"/>
    </row>
    <row r="208" spans="4:10" s="90" customFormat="1">
      <c r="D208" s="50"/>
      <c r="E208" s="50"/>
      <c r="F208" s="50"/>
      <c r="G208" s="50"/>
      <c r="H208" s="50"/>
      <c r="I208" s="50"/>
      <c r="J208" s="50"/>
    </row>
    <row r="209" spans="4:10" s="90" customFormat="1">
      <c r="D209" s="50"/>
      <c r="E209" s="50"/>
      <c r="F209" s="50"/>
      <c r="G209" s="50"/>
      <c r="H209" s="50"/>
      <c r="I209" s="50"/>
      <c r="J209" s="50"/>
    </row>
    <row r="210" spans="4:10" s="90" customFormat="1">
      <c r="D210" s="50"/>
      <c r="E210" s="50"/>
      <c r="F210" s="50"/>
      <c r="G210" s="50"/>
      <c r="H210" s="50"/>
      <c r="I210" s="50"/>
      <c r="J210" s="50"/>
    </row>
    <row r="211" spans="4:10" s="90" customFormat="1">
      <c r="D211" s="50"/>
      <c r="E211" s="50"/>
      <c r="F211" s="50"/>
      <c r="G211" s="50"/>
      <c r="H211" s="50"/>
      <c r="I211" s="50"/>
      <c r="J211" s="50"/>
    </row>
    <row r="212" spans="4:10" s="90" customFormat="1">
      <c r="D212" s="50"/>
      <c r="E212" s="50"/>
      <c r="F212" s="50"/>
      <c r="G212" s="50"/>
      <c r="H212" s="50"/>
      <c r="I212" s="50"/>
      <c r="J212" s="50"/>
    </row>
    <row r="213" spans="4:10" s="90" customFormat="1">
      <c r="D213" s="50"/>
      <c r="E213" s="50"/>
      <c r="F213" s="50"/>
      <c r="G213" s="50"/>
      <c r="H213" s="50"/>
      <c r="I213" s="50"/>
      <c r="J213" s="50"/>
    </row>
    <row r="214" spans="4:10" s="90" customFormat="1">
      <c r="D214" s="50"/>
      <c r="E214" s="50"/>
      <c r="F214" s="50"/>
      <c r="G214" s="50"/>
      <c r="H214" s="50"/>
      <c r="I214" s="50"/>
      <c r="J214" s="50"/>
    </row>
    <row r="215" spans="4:10" s="90" customFormat="1">
      <c r="D215" s="50"/>
      <c r="E215" s="50"/>
      <c r="F215" s="50"/>
      <c r="G215" s="50"/>
      <c r="H215" s="50"/>
      <c r="I215" s="50"/>
      <c r="J215" s="50"/>
    </row>
    <row r="216" spans="4:10" s="90" customFormat="1">
      <c r="D216" s="50"/>
      <c r="E216" s="50"/>
      <c r="F216" s="50"/>
      <c r="G216" s="50"/>
      <c r="H216" s="50"/>
      <c r="I216" s="50"/>
      <c r="J216" s="50"/>
    </row>
    <row r="217" spans="4:10" s="90" customFormat="1">
      <c r="D217" s="50"/>
      <c r="E217" s="50"/>
      <c r="F217" s="50"/>
      <c r="G217" s="50"/>
      <c r="H217" s="50"/>
      <c r="I217" s="50"/>
      <c r="J217" s="50"/>
    </row>
    <row r="218" spans="4:10" s="90" customFormat="1">
      <c r="D218" s="50"/>
      <c r="E218" s="50"/>
      <c r="F218" s="50"/>
      <c r="G218" s="50"/>
      <c r="H218" s="50"/>
      <c r="I218" s="50"/>
      <c r="J218" s="50"/>
    </row>
    <row r="219" spans="4:10" s="90" customFormat="1">
      <c r="D219" s="50"/>
      <c r="E219" s="50"/>
      <c r="F219" s="50"/>
      <c r="G219" s="50"/>
      <c r="H219" s="50"/>
      <c r="I219" s="50"/>
      <c r="J219" s="50"/>
    </row>
    <row r="220" spans="4:10" s="90" customFormat="1">
      <c r="D220" s="50"/>
      <c r="E220" s="50"/>
      <c r="F220" s="50"/>
      <c r="G220" s="50"/>
      <c r="H220" s="50"/>
      <c r="I220" s="50"/>
      <c r="J220" s="50"/>
    </row>
    <row r="221" spans="4:10" s="90" customFormat="1">
      <c r="D221" s="50"/>
      <c r="E221" s="50"/>
      <c r="F221" s="50"/>
      <c r="G221" s="50"/>
      <c r="H221" s="50"/>
      <c r="I221" s="50"/>
      <c r="J221" s="50"/>
    </row>
    <row r="222" spans="4:10" s="90" customFormat="1">
      <c r="D222" s="50"/>
      <c r="E222" s="50"/>
      <c r="F222" s="50"/>
      <c r="G222" s="50"/>
      <c r="H222" s="50"/>
      <c r="I222" s="50"/>
      <c r="J222" s="50"/>
    </row>
    <row r="223" spans="4:10" s="90" customFormat="1">
      <c r="D223" s="50"/>
      <c r="E223" s="50"/>
      <c r="F223" s="50"/>
      <c r="G223" s="50"/>
      <c r="H223" s="50"/>
      <c r="I223" s="50"/>
      <c r="J223" s="50"/>
    </row>
    <row r="224" spans="4:10" s="90" customFormat="1">
      <c r="D224" s="50"/>
      <c r="E224" s="50"/>
      <c r="F224" s="50"/>
      <c r="G224" s="50"/>
      <c r="H224" s="50"/>
      <c r="I224" s="50"/>
      <c r="J224" s="50"/>
    </row>
    <row r="225" spans="4:10" s="90" customFormat="1">
      <c r="D225" s="50"/>
      <c r="E225" s="50"/>
      <c r="F225" s="50"/>
      <c r="G225" s="50"/>
      <c r="H225" s="50"/>
      <c r="I225" s="50"/>
      <c r="J225" s="50"/>
    </row>
    <row r="226" spans="4:10" s="90" customFormat="1">
      <c r="D226" s="50"/>
      <c r="E226" s="50"/>
      <c r="F226" s="50"/>
      <c r="G226" s="50"/>
      <c r="H226" s="50"/>
      <c r="I226" s="50"/>
      <c r="J226" s="50"/>
    </row>
    <row r="227" spans="4:10" s="90" customFormat="1">
      <c r="D227" s="50"/>
      <c r="E227" s="50"/>
      <c r="F227" s="50"/>
      <c r="G227" s="50"/>
      <c r="H227" s="50"/>
      <c r="I227" s="50"/>
      <c r="J227" s="50"/>
    </row>
    <row r="228" spans="4:10" s="90" customFormat="1">
      <c r="D228" s="50"/>
      <c r="E228" s="50"/>
      <c r="F228" s="50"/>
      <c r="G228" s="50"/>
      <c r="H228" s="50"/>
      <c r="I228" s="50"/>
      <c r="J228" s="50"/>
    </row>
    <row r="229" spans="4:10" s="90" customFormat="1">
      <c r="D229" s="50"/>
      <c r="E229" s="50"/>
      <c r="F229" s="50"/>
      <c r="G229" s="50"/>
      <c r="H229" s="50"/>
      <c r="I229" s="50"/>
      <c r="J229" s="50"/>
    </row>
    <row r="230" spans="4:10" s="90" customFormat="1">
      <c r="D230" s="50"/>
      <c r="E230" s="50"/>
      <c r="F230" s="50"/>
      <c r="G230" s="50"/>
      <c r="H230" s="50"/>
      <c r="I230" s="50"/>
      <c r="J230" s="50"/>
    </row>
    <row r="231" spans="4:10" s="90" customFormat="1">
      <c r="D231" s="50"/>
      <c r="E231" s="50"/>
      <c r="F231" s="50"/>
      <c r="G231" s="50"/>
      <c r="H231" s="50"/>
      <c r="I231" s="50"/>
      <c r="J231" s="50"/>
    </row>
    <row r="232" spans="4:10" s="90" customFormat="1">
      <c r="D232" s="50"/>
      <c r="E232" s="50"/>
      <c r="F232" s="50"/>
      <c r="G232" s="50"/>
      <c r="H232" s="50"/>
      <c r="I232" s="50"/>
      <c r="J232" s="50"/>
    </row>
    <row r="233" spans="4:10" s="90" customFormat="1">
      <c r="D233" s="50"/>
      <c r="E233" s="50"/>
      <c r="F233" s="50"/>
      <c r="G233" s="50"/>
      <c r="H233" s="50"/>
      <c r="I233" s="50"/>
      <c r="J233" s="50"/>
    </row>
    <row r="234" spans="4:10" s="90" customFormat="1">
      <c r="D234" s="50"/>
      <c r="E234" s="50"/>
      <c r="F234" s="50"/>
      <c r="G234" s="50"/>
      <c r="H234" s="50"/>
      <c r="I234" s="50"/>
      <c r="J234" s="50"/>
    </row>
    <row r="235" spans="4:10" s="90" customFormat="1">
      <c r="D235" s="50"/>
      <c r="E235" s="50"/>
      <c r="F235" s="50"/>
      <c r="G235" s="50"/>
      <c r="H235" s="50"/>
      <c r="I235" s="50"/>
      <c r="J235" s="50"/>
    </row>
    <row r="236" spans="4:10" s="90" customFormat="1">
      <c r="D236" s="50"/>
      <c r="E236" s="50"/>
      <c r="F236" s="50"/>
      <c r="G236" s="50"/>
      <c r="H236" s="50"/>
      <c r="I236" s="50"/>
      <c r="J236" s="50"/>
    </row>
    <row r="237" spans="4:10" s="90" customFormat="1">
      <c r="D237" s="50"/>
      <c r="E237" s="50"/>
      <c r="F237" s="50"/>
      <c r="G237" s="50"/>
      <c r="H237" s="50"/>
      <c r="I237" s="50"/>
      <c r="J237" s="50"/>
    </row>
    <row r="238" spans="4:10" s="90" customFormat="1">
      <c r="D238" s="50"/>
      <c r="E238" s="50"/>
      <c r="F238" s="50"/>
      <c r="G238" s="50"/>
      <c r="H238" s="50"/>
      <c r="I238" s="50"/>
      <c r="J238" s="50"/>
    </row>
    <row r="239" spans="4:10" s="90" customFormat="1">
      <c r="D239" s="50"/>
      <c r="E239" s="50"/>
      <c r="F239" s="50"/>
      <c r="G239" s="50"/>
      <c r="H239" s="50"/>
      <c r="I239" s="50"/>
      <c r="J239" s="50"/>
    </row>
    <row r="240" spans="4:10" s="90" customFormat="1">
      <c r="D240" s="50"/>
      <c r="E240" s="50"/>
      <c r="F240" s="50"/>
      <c r="G240" s="50"/>
      <c r="H240" s="50"/>
      <c r="I240" s="50"/>
      <c r="J240" s="50"/>
    </row>
    <row r="241" spans="4:10" s="90" customFormat="1">
      <c r="D241" s="50"/>
      <c r="E241" s="50"/>
      <c r="F241" s="50"/>
      <c r="G241" s="50"/>
      <c r="H241" s="50"/>
      <c r="I241" s="50"/>
      <c r="J241" s="50"/>
    </row>
    <row r="242" spans="4:10" s="90" customFormat="1">
      <c r="D242" s="50"/>
      <c r="E242" s="50"/>
      <c r="F242" s="50"/>
      <c r="G242" s="50"/>
      <c r="H242" s="50"/>
      <c r="I242" s="50"/>
      <c r="J242" s="50"/>
    </row>
    <row r="243" spans="4:10" s="90" customFormat="1">
      <c r="D243" s="50"/>
      <c r="E243" s="50"/>
      <c r="F243" s="50"/>
      <c r="G243" s="50"/>
      <c r="H243" s="50"/>
      <c r="I243" s="50"/>
      <c r="J243" s="50"/>
    </row>
    <row r="244" spans="4:10" s="90" customFormat="1">
      <c r="D244" s="50"/>
      <c r="E244" s="50"/>
      <c r="F244" s="50"/>
      <c r="G244" s="50"/>
      <c r="H244" s="50"/>
      <c r="I244" s="50"/>
      <c r="J244" s="50"/>
    </row>
    <row r="245" spans="4:10" s="90" customFormat="1">
      <c r="D245" s="50"/>
      <c r="E245" s="50"/>
      <c r="F245" s="50"/>
      <c r="G245" s="50"/>
      <c r="H245" s="50"/>
      <c r="I245" s="50"/>
      <c r="J245" s="50"/>
    </row>
    <row r="246" spans="4:10" s="90" customFormat="1">
      <c r="D246" s="50"/>
      <c r="E246" s="50"/>
      <c r="F246" s="50"/>
      <c r="G246" s="50"/>
      <c r="H246" s="50"/>
      <c r="I246" s="50"/>
      <c r="J246" s="50"/>
    </row>
    <row r="247" spans="4:10" s="90" customFormat="1">
      <c r="D247" s="50"/>
      <c r="E247" s="50"/>
      <c r="F247" s="50"/>
      <c r="G247" s="50"/>
      <c r="H247" s="50"/>
      <c r="I247" s="50"/>
      <c r="J247" s="50"/>
    </row>
    <row r="248" spans="4:10" s="90" customFormat="1">
      <c r="D248" s="50"/>
      <c r="E248" s="50"/>
      <c r="F248" s="50"/>
      <c r="G248" s="50"/>
      <c r="H248" s="50"/>
      <c r="I248" s="50"/>
      <c r="J248" s="50"/>
    </row>
    <row r="249" spans="4:10" s="90" customFormat="1">
      <c r="D249" s="50"/>
      <c r="E249" s="50"/>
      <c r="F249" s="50"/>
      <c r="G249" s="50"/>
      <c r="H249" s="50"/>
      <c r="I249" s="50"/>
      <c r="J249" s="50"/>
    </row>
    <row r="250" spans="4:10" s="90" customFormat="1">
      <c r="D250" s="50"/>
      <c r="E250" s="50"/>
      <c r="F250" s="50"/>
      <c r="G250" s="50"/>
      <c r="H250" s="50"/>
      <c r="I250" s="50"/>
      <c r="J250" s="50"/>
    </row>
    <row r="251" spans="4:10" s="90" customFormat="1">
      <c r="D251" s="50"/>
      <c r="E251" s="50"/>
      <c r="F251" s="50"/>
      <c r="G251" s="50"/>
      <c r="H251" s="50"/>
      <c r="I251" s="50"/>
      <c r="J251" s="50"/>
    </row>
    <row r="252" spans="4:10" s="90" customFormat="1">
      <c r="D252" s="50"/>
      <c r="E252" s="50"/>
      <c r="F252" s="50"/>
      <c r="G252" s="50"/>
      <c r="H252" s="50"/>
      <c r="I252" s="50"/>
      <c r="J252" s="50"/>
    </row>
    <row r="253" spans="4:10" s="90" customFormat="1">
      <c r="D253" s="50"/>
      <c r="E253" s="50"/>
      <c r="F253" s="50"/>
      <c r="G253" s="50"/>
      <c r="H253" s="50"/>
      <c r="I253" s="50"/>
      <c r="J253" s="50"/>
    </row>
    <row r="254" spans="4:10" s="90" customFormat="1">
      <c r="D254" s="50"/>
      <c r="E254" s="50"/>
      <c r="F254" s="50"/>
      <c r="G254" s="50"/>
      <c r="H254" s="50"/>
      <c r="I254" s="50"/>
      <c r="J254" s="50"/>
    </row>
    <row r="255" spans="4:10" s="90" customFormat="1">
      <c r="D255" s="50"/>
      <c r="E255" s="50"/>
      <c r="F255" s="50"/>
      <c r="G255" s="50"/>
      <c r="H255" s="50"/>
      <c r="I255" s="50"/>
      <c r="J255" s="50"/>
    </row>
    <row r="256" spans="4:10" s="90" customFormat="1">
      <c r="D256" s="50"/>
      <c r="E256" s="50"/>
      <c r="F256" s="50"/>
      <c r="G256" s="50"/>
      <c r="H256" s="50"/>
      <c r="I256" s="50"/>
      <c r="J256" s="50"/>
    </row>
    <row r="257" spans="4:10" s="90" customFormat="1">
      <c r="D257" s="50"/>
      <c r="E257" s="50"/>
      <c r="F257" s="50"/>
      <c r="G257" s="50"/>
      <c r="H257" s="50"/>
      <c r="I257" s="50"/>
      <c r="J257" s="50"/>
    </row>
    <row r="258" spans="4:10" s="90" customFormat="1">
      <c r="D258" s="50"/>
      <c r="E258" s="50"/>
      <c r="F258" s="50"/>
      <c r="G258" s="50"/>
      <c r="H258" s="50"/>
      <c r="I258" s="50"/>
      <c r="J258" s="50"/>
    </row>
    <row r="259" spans="4:10" s="90" customFormat="1">
      <c r="D259" s="50"/>
      <c r="E259" s="50"/>
      <c r="F259" s="50"/>
      <c r="G259" s="50"/>
      <c r="H259" s="50"/>
      <c r="I259" s="50"/>
      <c r="J259" s="50"/>
    </row>
    <row r="260" spans="4:10" s="90" customFormat="1">
      <c r="D260" s="50"/>
      <c r="E260" s="50"/>
      <c r="F260" s="50"/>
      <c r="G260" s="50"/>
      <c r="H260" s="50"/>
      <c r="I260" s="50"/>
      <c r="J260" s="50"/>
    </row>
    <row r="261" spans="4:10" s="90" customFormat="1">
      <c r="D261" s="50"/>
      <c r="E261" s="50"/>
      <c r="F261" s="50"/>
      <c r="G261" s="50"/>
      <c r="H261" s="50"/>
      <c r="I261" s="50"/>
      <c r="J261" s="50"/>
    </row>
    <row r="262" spans="4:10" s="90" customFormat="1">
      <c r="D262" s="50"/>
      <c r="E262" s="50"/>
      <c r="F262" s="50"/>
      <c r="G262" s="50"/>
      <c r="H262" s="50"/>
      <c r="I262" s="50"/>
      <c r="J262" s="50"/>
    </row>
    <row r="263" spans="4:10" s="90" customFormat="1">
      <c r="D263" s="50"/>
      <c r="E263" s="50"/>
      <c r="F263" s="50"/>
      <c r="G263" s="50"/>
      <c r="H263" s="50"/>
      <c r="I263" s="50"/>
      <c r="J263" s="50"/>
    </row>
    <row r="264" spans="4:10" s="90" customFormat="1">
      <c r="D264" s="50"/>
      <c r="E264" s="50"/>
      <c r="F264" s="50"/>
      <c r="G264" s="50"/>
      <c r="H264" s="50"/>
      <c r="I264" s="50"/>
      <c r="J264" s="50"/>
    </row>
    <row r="265" spans="4:10" s="90" customFormat="1">
      <c r="D265" s="50"/>
      <c r="E265" s="50"/>
      <c r="F265" s="50"/>
      <c r="G265" s="50"/>
      <c r="H265" s="50"/>
      <c r="I265" s="50"/>
      <c r="J265" s="50"/>
    </row>
    <row r="266" spans="4:10" s="90" customFormat="1">
      <c r="D266" s="50"/>
      <c r="E266" s="50"/>
      <c r="F266" s="50"/>
      <c r="G266" s="50"/>
      <c r="H266" s="50"/>
      <c r="I266" s="50"/>
      <c r="J266" s="50"/>
    </row>
    <row r="267" spans="4:10" s="90" customFormat="1">
      <c r="D267" s="50"/>
      <c r="E267" s="50"/>
      <c r="F267" s="50"/>
      <c r="G267" s="50"/>
      <c r="H267" s="50"/>
      <c r="I267" s="50"/>
      <c r="J267" s="50"/>
    </row>
    <row r="268" spans="4:10" s="90" customFormat="1">
      <c r="D268" s="50"/>
      <c r="E268" s="50"/>
      <c r="F268" s="50"/>
      <c r="G268" s="50"/>
      <c r="H268" s="50"/>
      <c r="I268" s="50"/>
      <c r="J268" s="50"/>
    </row>
    <row r="269" spans="4:10" s="90" customFormat="1">
      <c r="D269" s="50"/>
      <c r="E269" s="50"/>
      <c r="F269" s="50"/>
      <c r="G269" s="50"/>
      <c r="H269" s="50"/>
      <c r="I269" s="50"/>
      <c r="J269" s="50"/>
    </row>
    <row r="270" spans="4:10" s="90" customFormat="1">
      <c r="D270" s="50"/>
      <c r="E270" s="50"/>
      <c r="F270" s="50"/>
      <c r="G270" s="50"/>
      <c r="H270" s="50"/>
      <c r="I270" s="50"/>
      <c r="J270" s="50"/>
    </row>
    <row r="271" spans="4:10" s="90" customFormat="1">
      <c r="D271" s="50"/>
      <c r="E271" s="50"/>
      <c r="F271" s="50"/>
      <c r="G271" s="50"/>
      <c r="H271" s="50"/>
      <c r="I271" s="50"/>
      <c r="J271" s="50"/>
    </row>
    <row r="272" spans="4:10" s="90" customFormat="1">
      <c r="D272" s="50"/>
      <c r="E272" s="50"/>
      <c r="F272" s="50"/>
      <c r="G272" s="50"/>
      <c r="H272" s="50"/>
      <c r="I272" s="50"/>
      <c r="J272" s="50"/>
    </row>
    <row r="273" spans="4:10" s="90" customFormat="1">
      <c r="D273" s="50"/>
      <c r="E273" s="50"/>
      <c r="F273" s="50"/>
      <c r="G273" s="50"/>
      <c r="H273" s="50"/>
      <c r="I273" s="50"/>
      <c r="J273" s="50"/>
    </row>
    <row r="274" spans="4:10" s="90" customFormat="1">
      <c r="D274" s="50"/>
      <c r="E274" s="50"/>
      <c r="F274" s="50"/>
      <c r="G274" s="50"/>
      <c r="H274" s="50"/>
      <c r="I274" s="50"/>
      <c r="J274" s="50"/>
    </row>
    <row r="275" spans="4:10" s="90" customFormat="1">
      <c r="D275" s="50"/>
      <c r="E275" s="50"/>
      <c r="F275" s="50"/>
      <c r="G275" s="50"/>
      <c r="H275" s="50"/>
      <c r="I275" s="50"/>
      <c r="J275" s="50"/>
    </row>
    <row r="276" spans="4:10" s="90" customFormat="1">
      <c r="D276" s="50"/>
      <c r="E276" s="50"/>
      <c r="F276" s="50"/>
      <c r="G276" s="50"/>
      <c r="H276" s="50"/>
      <c r="I276" s="50"/>
      <c r="J276" s="50"/>
    </row>
    <row r="277" spans="4:10" s="90" customFormat="1">
      <c r="D277" s="50"/>
      <c r="E277" s="50"/>
      <c r="F277" s="50"/>
      <c r="G277" s="50"/>
      <c r="H277" s="50"/>
      <c r="I277" s="50"/>
      <c r="J277" s="50"/>
    </row>
    <row r="278" spans="4:10" s="90" customFormat="1">
      <c r="D278" s="50"/>
      <c r="E278" s="50"/>
      <c r="F278" s="50"/>
      <c r="G278" s="50"/>
      <c r="H278" s="50"/>
      <c r="I278" s="50"/>
      <c r="J278" s="50"/>
    </row>
    <row r="279" spans="4:10" s="90" customFormat="1">
      <c r="D279" s="50"/>
      <c r="E279" s="50"/>
      <c r="F279" s="50"/>
      <c r="G279" s="50"/>
      <c r="H279" s="50"/>
      <c r="I279" s="50"/>
      <c r="J279" s="50"/>
    </row>
    <row r="280" spans="4:10" s="90" customFormat="1">
      <c r="D280" s="50"/>
      <c r="E280" s="50"/>
      <c r="F280" s="50"/>
      <c r="G280" s="50"/>
      <c r="H280" s="50"/>
      <c r="I280" s="50"/>
      <c r="J280" s="50"/>
    </row>
    <row r="281" spans="4:10" s="90" customFormat="1">
      <c r="D281" s="50"/>
      <c r="E281" s="50"/>
      <c r="F281" s="50"/>
      <c r="G281" s="50"/>
      <c r="H281" s="50"/>
      <c r="I281" s="50"/>
      <c r="J281" s="50"/>
    </row>
    <row r="282" spans="4:10" s="90" customFormat="1">
      <c r="D282" s="50"/>
      <c r="E282" s="50"/>
      <c r="F282" s="50"/>
      <c r="G282" s="50"/>
      <c r="H282" s="50"/>
      <c r="I282" s="50"/>
      <c r="J282" s="50"/>
    </row>
    <row r="283" spans="4:10" s="90" customFormat="1">
      <c r="D283" s="50"/>
      <c r="E283" s="50"/>
      <c r="F283" s="50"/>
      <c r="G283" s="50"/>
      <c r="H283" s="50"/>
      <c r="I283" s="50"/>
      <c r="J283" s="50"/>
    </row>
    <row r="284" spans="4:10" s="90" customFormat="1">
      <c r="D284" s="50"/>
      <c r="E284" s="50"/>
      <c r="F284" s="50"/>
      <c r="G284" s="50"/>
      <c r="H284" s="50"/>
      <c r="I284" s="50"/>
      <c r="J284" s="50"/>
    </row>
    <row r="285" spans="4:10" s="90" customFormat="1">
      <c r="D285" s="50"/>
      <c r="E285" s="50"/>
      <c r="F285" s="50"/>
      <c r="G285" s="50"/>
      <c r="H285" s="50"/>
      <c r="I285" s="50"/>
      <c r="J285" s="50"/>
    </row>
    <row r="286" spans="4:10" s="90" customFormat="1">
      <c r="D286" s="50"/>
      <c r="E286" s="50"/>
      <c r="F286" s="50"/>
      <c r="G286" s="50"/>
      <c r="H286" s="50"/>
      <c r="I286" s="50"/>
      <c r="J286" s="50"/>
    </row>
    <row r="287" spans="4:10" s="90" customFormat="1">
      <c r="D287" s="50"/>
      <c r="E287" s="50"/>
      <c r="F287" s="50"/>
      <c r="G287" s="50"/>
      <c r="H287" s="50"/>
      <c r="I287" s="50"/>
      <c r="J287" s="50"/>
    </row>
    <row r="288" spans="4:10" s="90" customFormat="1">
      <c r="D288" s="50"/>
      <c r="E288" s="50"/>
      <c r="F288" s="50"/>
      <c r="G288" s="50"/>
      <c r="H288" s="50"/>
      <c r="I288" s="50"/>
      <c r="J288" s="50"/>
    </row>
    <row r="289" spans="4:10" s="90" customFormat="1">
      <c r="D289" s="50"/>
      <c r="E289" s="50"/>
      <c r="F289" s="50"/>
      <c r="G289" s="50"/>
      <c r="H289" s="50"/>
      <c r="I289" s="50"/>
      <c r="J289" s="50"/>
    </row>
  </sheetData>
  <mergeCells count="1">
    <mergeCell ref="A1:P1"/>
  </mergeCells>
  <printOptions horizontalCentered="1"/>
  <pageMargins left="0.31496062992125984" right="0.31496062992125984" top="0.31496062992125984" bottom="0.31496062992125984" header="0.51181102362204722" footer="0.51181102362204722"/>
  <pageSetup paperSize="9" scale="88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50"/>
  </sheetPr>
  <dimension ref="A1:U479"/>
  <sheetViews>
    <sheetView workbookViewId="0">
      <selection activeCell="B13" sqref="B13"/>
    </sheetView>
  </sheetViews>
  <sheetFormatPr defaultRowHeight="12.75"/>
  <cols>
    <col min="1" max="1" width="6.28515625" style="104" customWidth="1"/>
    <col min="2" max="2" width="23.140625" style="105" customWidth="1"/>
    <col min="3" max="3" width="7.42578125" style="104" bestFit="1" customWidth="1"/>
    <col min="4" max="12" width="3.7109375" style="104" customWidth="1"/>
    <col min="13" max="13" width="6.140625" style="104" bestFit="1" customWidth="1"/>
    <col min="14" max="14" width="3.7109375" style="104" customWidth="1"/>
    <col min="15" max="15" width="6.5703125" style="104" bestFit="1" customWidth="1"/>
    <col min="16" max="16" width="2.42578125" style="104" customWidth="1"/>
    <col min="17" max="17" width="3.5703125" style="104" customWidth="1"/>
    <col min="18" max="18" width="2.42578125" style="104" customWidth="1"/>
    <col min="19" max="19" width="2.5703125" style="104" customWidth="1"/>
    <col min="20" max="20" width="4.140625" style="104" customWidth="1"/>
    <col min="21" max="21" width="5.140625" style="104" customWidth="1"/>
    <col min="22" max="16384" width="9.140625" style="104"/>
  </cols>
  <sheetData>
    <row r="1" spans="1:21" ht="18.75">
      <c r="A1" s="188" t="s">
        <v>343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00"/>
      <c r="Q1" s="100"/>
      <c r="R1" s="100"/>
      <c r="S1" s="100"/>
      <c r="T1" s="100"/>
      <c r="U1" s="100"/>
    </row>
    <row r="2" spans="1:21">
      <c r="A2" s="50"/>
      <c r="B2" s="101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2"/>
      <c r="P2" s="100"/>
      <c r="Q2" s="100"/>
      <c r="R2" s="100"/>
      <c r="S2" s="100"/>
      <c r="T2" s="100"/>
      <c r="U2" s="100"/>
    </row>
    <row r="3" spans="1:21" ht="15.75">
      <c r="A3" s="81" t="s">
        <v>59</v>
      </c>
      <c r="B3" s="101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2"/>
      <c r="P3" s="100"/>
      <c r="Q3" s="100"/>
      <c r="R3" s="100"/>
      <c r="S3" s="100"/>
      <c r="T3" s="100"/>
      <c r="U3" s="100"/>
    </row>
    <row r="4" spans="1:21" s="105" customFormat="1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3"/>
      <c r="P4" s="101"/>
      <c r="Q4" s="101"/>
      <c r="R4" s="101"/>
      <c r="S4" s="101"/>
      <c r="T4" s="101"/>
      <c r="U4" s="101"/>
    </row>
    <row r="5" spans="1:21" s="90" customFormat="1" ht="18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>
        <v>8</v>
      </c>
      <c r="L5" s="87">
        <v>9</v>
      </c>
      <c r="M5" s="88" t="s">
        <v>61</v>
      </c>
      <c r="N5" s="88"/>
      <c r="O5" s="88" t="s">
        <v>62</v>
      </c>
    </row>
    <row r="6" spans="1:21" s="90" customFormat="1" ht="26.25" customHeight="1">
      <c r="A6" s="91" t="s">
        <v>92</v>
      </c>
      <c r="B6" s="92" t="s">
        <v>447</v>
      </c>
      <c r="C6" s="93" t="s">
        <v>82</v>
      </c>
      <c r="D6" s="94" t="s">
        <v>448</v>
      </c>
      <c r="E6" s="94" t="s">
        <v>449</v>
      </c>
      <c r="F6" s="94" t="s">
        <v>450</v>
      </c>
      <c r="G6" s="94" t="s">
        <v>450</v>
      </c>
      <c r="H6" s="94" t="s">
        <v>450</v>
      </c>
      <c r="I6" s="94" t="s">
        <v>450</v>
      </c>
      <c r="J6" s="94" t="s">
        <v>450</v>
      </c>
      <c r="K6" s="94" t="s">
        <v>450</v>
      </c>
      <c r="L6" s="94" t="s">
        <v>449</v>
      </c>
      <c r="M6" s="94" t="s">
        <v>451</v>
      </c>
      <c r="N6" s="94" t="s">
        <v>452</v>
      </c>
      <c r="O6" s="94" t="s">
        <v>453</v>
      </c>
    </row>
    <row r="7" spans="1:21" s="90" customFormat="1" ht="26.25" customHeight="1">
      <c r="A7" s="91" t="s">
        <v>93</v>
      </c>
      <c r="B7" s="92" t="s">
        <v>454</v>
      </c>
      <c r="C7" s="93" t="s">
        <v>9</v>
      </c>
      <c r="D7" s="94" t="s">
        <v>449</v>
      </c>
      <c r="E7" s="94" t="s">
        <v>448</v>
      </c>
      <c r="F7" s="94" t="s">
        <v>450</v>
      </c>
      <c r="G7" s="94" t="s">
        <v>449</v>
      </c>
      <c r="H7" s="94" t="s">
        <v>450</v>
      </c>
      <c r="I7" s="94" t="s">
        <v>449</v>
      </c>
      <c r="J7" s="94" t="s">
        <v>450</v>
      </c>
      <c r="K7" s="94" t="s">
        <v>449</v>
      </c>
      <c r="L7" s="94" t="s">
        <v>450</v>
      </c>
      <c r="M7" s="94" t="s">
        <v>455</v>
      </c>
      <c r="N7" s="94" t="s">
        <v>452</v>
      </c>
      <c r="O7" s="94" t="s">
        <v>456</v>
      </c>
    </row>
    <row r="8" spans="1:21" s="90" customFormat="1" ht="26.25" customHeight="1">
      <c r="A8" s="91" t="s">
        <v>94</v>
      </c>
      <c r="B8" s="92" t="s">
        <v>457</v>
      </c>
      <c r="C8" s="93" t="s">
        <v>15</v>
      </c>
      <c r="D8" s="94" t="s">
        <v>452</v>
      </c>
      <c r="E8" s="94" t="s">
        <v>452</v>
      </c>
      <c r="F8" s="94" t="s">
        <v>448</v>
      </c>
      <c r="G8" s="94" t="s">
        <v>449</v>
      </c>
      <c r="H8" s="94" t="s">
        <v>450</v>
      </c>
      <c r="I8" s="94" t="s">
        <v>450</v>
      </c>
      <c r="J8" s="94" t="s">
        <v>449</v>
      </c>
      <c r="K8" s="94" t="s">
        <v>450</v>
      </c>
      <c r="L8" s="94" t="s">
        <v>450</v>
      </c>
      <c r="M8" s="94" t="s">
        <v>458</v>
      </c>
      <c r="N8" s="94" t="s">
        <v>452</v>
      </c>
      <c r="O8" s="94" t="s">
        <v>459</v>
      </c>
    </row>
    <row r="9" spans="1:21" s="90" customFormat="1" ht="26.25" customHeight="1">
      <c r="A9" s="91" t="s">
        <v>94</v>
      </c>
      <c r="B9" s="92" t="s">
        <v>460</v>
      </c>
      <c r="C9" s="93" t="s">
        <v>9</v>
      </c>
      <c r="D9" s="94" t="s">
        <v>452</v>
      </c>
      <c r="E9" s="94" t="s">
        <v>449</v>
      </c>
      <c r="F9" s="94" t="s">
        <v>449</v>
      </c>
      <c r="G9" s="94" t="s">
        <v>448</v>
      </c>
      <c r="H9" s="94" t="s">
        <v>449</v>
      </c>
      <c r="I9" s="94" t="s">
        <v>450</v>
      </c>
      <c r="J9" s="94" t="s">
        <v>450</v>
      </c>
      <c r="K9" s="94" t="s">
        <v>452</v>
      </c>
      <c r="L9" s="94" t="s">
        <v>450</v>
      </c>
      <c r="M9" s="94" t="s">
        <v>461</v>
      </c>
      <c r="N9" s="94" t="s">
        <v>452</v>
      </c>
      <c r="O9" s="94" t="s">
        <v>462</v>
      </c>
    </row>
    <row r="10" spans="1:21" s="90" customFormat="1" ht="26.25" customHeight="1">
      <c r="A10" s="91">
        <v>5</v>
      </c>
      <c r="B10" s="92" t="s">
        <v>463</v>
      </c>
      <c r="C10" s="93" t="s">
        <v>21</v>
      </c>
      <c r="D10" s="94" t="s">
        <v>452</v>
      </c>
      <c r="E10" s="94" t="s">
        <v>452</v>
      </c>
      <c r="F10" s="94" t="s">
        <v>452</v>
      </c>
      <c r="G10" s="94" t="s">
        <v>449</v>
      </c>
      <c r="H10" s="94" t="s">
        <v>448</v>
      </c>
      <c r="I10" s="94" t="s">
        <v>450</v>
      </c>
      <c r="J10" s="94" t="s">
        <v>449</v>
      </c>
      <c r="K10" s="94" t="s">
        <v>450</v>
      </c>
      <c r="L10" s="94" t="s">
        <v>450</v>
      </c>
      <c r="M10" s="94" t="s">
        <v>464</v>
      </c>
      <c r="N10" s="94" t="s">
        <v>452</v>
      </c>
      <c r="O10" s="94" t="s">
        <v>465</v>
      </c>
    </row>
    <row r="11" spans="1:21" s="90" customFormat="1" ht="26.25" customHeight="1">
      <c r="A11" s="91">
        <v>6</v>
      </c>
      <c r="B11" s="92" t="s">
        <v>466</v>
      </c>
      <c r="C11" s="93" t="s">
        <v>21</v>
      </c>
      <c r="D11" s="94" t="s">
        <v>452</v>
      </c>
      <c r="E11" s="94" t="s">
        <v>449</v>
      </c>
      <c r="F11" s="94" t="s">
        <v>452</v>
      </c>
      <c r="G11" s="94" t="s">
        <v>452</v>
      </c>
      <c r="H11" s="94" t="s">
        <v>452</v>
      </c>
      <c r="I11" s="94" t="s">
        <v>448</v>
      </c>
      <c r="J11" s="94" t="s">
        <v>450</v>
      </c>
      <c r="K11" s="94" t="s">
        <v>450</v>
      </c>
      <c r="L11" s="94" t="s">
        <v>449</v>
      </c>
      <c r="M11" s="94" t="s">
        <v>467</v>
      </c>
      <c r="N11" s="94" t="s">
        <v>450</v>
      </c>
      <c r="O11" s="94" t="s">
        <v>468</v>
      </c>
    </row>
    <row r="12" spans="1:21" s="90" customFormat="1" ht="26.25" customHeight="1">
      <c r="A12" s="91">
        <v>7</v>
      </c>
      <c r="B12" s="92" t="s">
        <v>469</v>
      </c>
      <c r="C12" s="93" t="s">
        <v>17</v>
      </c>
      <c r="D12" s="94" t="s">
        <v>452</v>
      </c>
      <c r="E12" s="94" t="s">
        <v>452</v>
      </c>
      <c r="F12" s="94" t="s">
        <v>449</v>
      </c>
      <c r="G12" s="94" t="s">
        <v>452</v>
      </c>
      <c r="H12" s="94" t="s">
        <v>449</v>
      </c>
      <c r="I12" s="94" t="s">
        <v>452</v>
      </c>
      <c r="J12" s="94" t="s">
        <v>448</v>
      </c>
      <c r="K12" s="94" t="s">
        <v>450</v>
      </c>
      <c r="L12" s="94" t="s">
        <v>470</v>
      </c>
      <c r="M12" s="94" t="s">
        <v>467</v>
      </c>
      <c r="N12" s="94" t="s">
        <v>452</v>
      </c>
      <c r="O12" s="94" t="s">
        <v>471</v>
      </c>
    </row>
    <row r="13" spans="1:21" s="90" customFormat="1" ht="26.25" customHeight="1">
      <c r="A13" s="91">
        <v>8</v>
      </c>
      <c r="B13" s="92" t="s">
        <v>472</v>
      </c>
      <c r="C13" s="93" t="s">
        <v>82</v>
      </c>
      <c r="D13" s="94" t="s">
        <v>452</v>
      </c>
      <c r="E13" s="94" t="s">
        <v>449</v>
      </c>
      <c r="F13" s="94" t="s">
        <v>452</v>
      </c>
      <c r="G13" s="94" t="s">
        <v>450</v>
      </c>
      <c r="H13" s="94" t="s">
        <v>452</v>
      </c>
      <c r="I13" s="94" t="s">
        <v>452</v>
      </c>
      <c r="J13" s="94" t="s">
        <v>452</v>
      </c>
      <c r="K13" s="94" t="s">
        <v>448</v>
      </c>
      <c r="L13" s="94" t="s">
        <v>449</v>
      </c>
      <c r="M13" s="94" t="s">
        <v>473</v>
      </c>
      <c r="N13" s="94" t="s">
        <v>452</v>
      </c>
      <c r="O13" s="94" t="s">
        <v>468</v>
      </c>
    </row>
    <row r="14" spans="1:21" s="90" customFormat="1" ht="26.25" customHeight="1">
      <c r="A14" s="91">
        <v>9</v>
      </c>
      <c r="B14" s="92" t="s">
        <v>474</v>
      </c>
      <c r="C14" s="93" t="s">
        <v>17</v>
      </c>
      <c r="D14" s="94" t="s">
        <v>449</v>
      </c>
      <c r="E14" s="94" t="s">
        <v>452</v>
      </c>
      <c r="F14" s="94" t="s">
        <v>452</v>
      </c>
      <c r="G14" s="94" t="s">
        <v>452</v>
      </c>
      <c r="H14" s="94" t="s">
        <v>452</v>
      </c>
      <c r="I14" s="94" t="s">
        <v>449</v>
      </c>
      <c r="J14" s="94" t="s">
        <v>475</v>
      </c>
      <c r="K14" s="94" t="s">
        <v>449</v>
      </c>
      <c r="L14" s="94" t="s">
        <v>448</v>
      </c>
      <c r="M14" s="94" t="s">
        <v>476</v>
      </c>
      <c r="N14" s="94" t="s">
        <v>452</v>
      </c>
      <c r="O14" s="94" t="s">
        <v>477</v>
      </c>
    </row>
    <row r="15" spans="1:21" s="105" customFormat="1" ht="18" customHeight="1"/>
    <row r="16" spans="1:21" s="105" customFormat="1" ht="18" customHeight="1"/>
    <row r="17" s="105" customFormat="1" ht="18" customHeight="1"/>
    <row r="18" s="105" customFormat="1" ht="18" customHeight="1"/>
    <row r="19" s="105" customFormat="1" ht="18" customHeight="1"/>
    <row r="20" s="105" customFormat="1" ht="18" customHeight="1"/>
    <row r="21" s="105" customFormat="1" ht="18" customHeight="1"/>
    <row r="22" s="105" customFormat="1" ht="18" customHeight="1"/>
    <row r="23" s="105" customFormat="1" ht="18" customHeight="1"/>
    <row r="24" s="105" customFormat="1" ht="18" customHeight="1"/>
    <row r="25" s="105" customFormat="1" ht="18" customHeight="1"/>
    <row r="26" s="105" customFormat="1" ht="18" customHeight="1"/>
    <row r="27" s="105" customFormat="1" ht="18" customHeight="1"/>
    <row r="28" s="105" customFormat="1" ht="18" customHeight="1"/>
    <row r="29" s="105" customFormat="1" ht="18" customHeight="1"/>
    <row r="30" s="105" customFormat="1" ht="18" customHeight="1"/>
    <row r="31" s="105" customFormat="1" ht="18" customHeight="1"/>
    <row r="32" s="105" customFormat="1" ht="18" customHeight="1"/>
    <row r="33" s="105" customFormat="1" ht="18" customHeight="1"/>
    <row r="34" s="105" customFormat="1" ht="18" customHeight="1"/>
    <row r="35" s="105" customFormat="1" ht="18" customHeight="1"/>
    <row r="36" s="105" customFormat="1" ht="18" customHeight="1"/>
    <row r="37" s="105" customFormat="1" ht="18" customHeight="1"/>
    <row r="38" s="105" customFormat="1" ht="18" customHeight="1"/>
    <row r="39" s="105" customFormat="1" ht="18" customHeight="1"/>
    <row r="40" s="105" customFormat="1" ht="18" customHeight="1"/>
    <row r="41" s="105" customFormat="1" ht="18" customHeight="1"/>
    <row r="42" s="105" customFormat="1" ht="18" customHeight="1"/>
    <row r="43" s="105" customFormat="1" ht="18" customHeight="1"/>
    <row r="44" s="105" customFormat="1" ht="18" customHeight="1"/>
    <row r="45" s="105" customFormat="1" ht="18" customHeight="1"/>
    <row r="46" s="105" customFormat="1" ht="18" customHeight="1"/>
    <row r="47" s="105" customFormat="1" ht="18" customHeight="1"/>
    <row r="48" s="105" customFormat="1" ht="18" customHeight="1"/>
    <row r="49" s="105" customFormat="1" ht="18" customHeight="1"/>
    <row r="50" s="105" customFormat="1" ht="18" customHeight="1"/>
    <row r="51" s="105" customFormat="1" ht="18" customHeight="1"/>
    <row r="52" s="105" customFormat="1" ht="18" customHeight="1"/>
    <row r="53" s="105" customFormat="1" ht="18" customHeight="1"/>
    <row r="54" s="105" customFormat="1" ht="18" customHeight="1"/>
    <row r="55" s="105" customFormat="1" ht="18" customHeight="1"/>
    <row r="56" s="105" customFormat="1" ht="18" customHeight="1"/>
    <row r="57" s="105" customFormat="1" ht="18" customHeight="1"/>
    <row r="58" s="105" customFormat="1" ht="18" customHeight="1"/>
    <row r="59" s="105" customFormat="1" ht="18" customHeight="1"/>
    <row r="60" s="105" customFormat="1" ht="18" customHeight="1"/>
    <row r="61" s="105" customFormat="1" ht="18" customHeight="1"/>
    <row r="62" s="105" customFormat="1"/>
    <row r="63" s="105" customFormat="1"/>
    <row r="64" s="105" customFormat="1"/>
    <row r="65" s="105" customFormat="1"/>
    <row r="66" s="105" customFormat="1"/>
    <row r="67" s="105" customFormat="1"/>
    <row r="68" s="105" customFormat="1"/>
    <row r="69" s="105" customFormat="1"/>
    <row r="70" s="105" customFormat="1"/>
    <row r="71" s="105" customFormat="1"/>
    <row r="72" s="105" customFormat="1"/>
    <row r="73" s="105" customFormat="1"/>
    <row r="74" s="105" customFormat="1"/>
    <row r="75" s="105" customFormat="1"/>
    <row r="76" s="105" customFormat="1"/>
    <row r="77" s="105" customFormat="1"/>
    <row r="78" s="105" customFormat="1"/>
    <row r="79" s="105" customFormat="1"/>
    <row r="80" s="105" customFormat="1"/>
    <row r="81" s="105" customFormat="1"/>
    <row r="82" s="105" customFormat="1"/>
    <row r="83" s="105" customFormat="1"/>
    <row r="84" s="105" customFormat="1"/>
    <row r="85" s="105" customFormat="1"/>
    <row r="86" s="105" customFormat="1"/>
    <row r="87" s="105" customFormat="1"/>
    <row r="88" s="105" customFormat="1"/>
    <row r="89" s="105" customFormat="1"/>
    <row r="90" s="105" customFormat="1"/>
    <row r="91" s="105" customFormat="1"/>
    <row r="92" s="105" customFormat="1"/>
    <row r="93" s="105" customFormat="1"/>
    <row r="94" s="105" customFormat="1"/>
    <row r="95" s="105" customFormat="1"/>
    <row r="96" s="105" customFormat="1"/>
    <row r="97" s="105" customFormat="1"/>
    <row r="98" s="105" customFormat="1"/>
    <row r="99" s="105" customFormat="1"/>
    <row r="100" s="105" customFormat="1"/>
    <row r="101" s="105" customFormat="1"/>
    <row r="102" s="105" customFormat="1"/>
    <row r="103" s="105" customFormat="1"/>
    <row r="104" s="105" customFormat="1"/>
    <row r="105" s="105" customFormat="1"/>
    <row r="106" s="105" customFormat="1"/>
    <row r="107" s="105" customFormat="1"/>
    <row r="108" s="105" customFormat="1"/>
    <row r="109" s="105" customFormat="1"/>
    <row r="110" s="105" customFormat="1"/>
    <row r="111" s="105" customFormat="1"/>
    <row r="112" s="105" customFormat="1"/>
    <row r="113" s="105" customFormat="1"/>
    <row r="114" s="105" customFormat="1"/>
    <row r="115" s="105" customFormat="1"/>
    <row r="116" s="105" customFormat="1"/>
    <row r="117" s="105" customFormat="1"/>
    <row r="118" s="105" customFormat="1"/>
    <row r="119" s="105" customFormat="1"/>
    <row r="120" s="105" customFormat="1"/>
    <row r="121" s="105" customFormat="1"/>
    <row r="122" s="105" customFormat="1"/>
    <row r="123" s="105" customFormat="1"/>
    <row r="124" s="105" customFormat="1"/>
    <row r="125" s="105" customFormat="1"/>
    <row r="126" s="105" customFormat="1"/>
    <row r="127" s="105" customFormat="1"/>
    <row r="128" s="105" customFormat="1"/>
    <row r="129" s="105" customFormat="1"/>
    <row r="130" s="105" customFormat="1"/>
    <row r="131" s="105" customFormat="1"/>
    <row r="132" s="105" customFormat="1"/>
    <row r="133" s="105" customFormat="1"/>
    <row r="134" s="105" customFormat="1"/>
    <row r="135" s="105" customFormat="1"/>
    <row r="136" s="105" customFormat="1"/>
    <row r="137" s="105" customFormat="1"/>
    <row r="138" s="105" customFormat="1"/>
    <row r="139" s="105" customFormat="1"/>
    <row r="140" s="105" customFormat="1"/>
    <row r="141" s="105" customFormat="1"/>
    <row r="142" s="105" customFormat="1"/>
    <row r="143" s="105" customFormat="1"/>
    <row r="144" s="105" customFormat="1"/>
    <row r="145" s="105" customFormat="1"/>
    <row r="146" s="105" customFormat="1"/>
    <row r="147" s="105" customFormat="1"/>
    <row r="148" s="105" customFormat="1"/>
    <row r="149" s="105" customFormat="1"/>
    <row r="150" s="105" customFormat="1"/>
    <row r="151" s="105" customFormat="1"/>
    <row r="152" s="105" customFormat="1"/>
    <row r="153" s="105" customFormat="1"/>
    <row r="154" s="105" customFormat="1"/>
    <row r="155" s="105" customFormat="1"/>
    <row r="156" s="105" customFormat="1"/>
    <row r="157" s="105" customFormat="1"/>
    <row r="158" s="105" customFormat="1"/>
    <row r="159" s="105" customFormat="1"/>
    <row r="160" s="105" customFormat="1"/>
    <row r="161" s="105" customFormat="1"/>
    <row r="162" s="105" customFormat="1"/>
    <row r="163" s="105" customFormat="1"/>
    <row r="164" s="105" customFormat="1"/>
    <row r="165" s="105" customFormat="1"/>
    <row r="166" s="105" customFormat="1"/>
    <row r="167" s="105" customFormat="1"/>
    <row r="168" s="105" customFormat="1"/>
    <row r="169" s="105" customFormat="1"/>
    <row r="170" s="105" customFormat="1"/>
    <row r="171" s="105" customFormat="1"/>
    <row r="172" s="105" customFormat="1"/>
    <row r="173" s="105" customFormat="1"/>
    <row r="174" s="105" customFormat="1"/>
    <row r="175" s="105" customFormat="1"/>
    <row r="176" s="105" customFormat="1"/>
    <row r="177" s="105" customFormat="1"/>
    <row r="178" s="105" customFormat="1"/>
    <row r="179" s="105" customFormat="1"/>
    <row r="180" s="105" customFormat="1"/>
    <row r="181" s="105" customFormat="1"/>
    <row r="182" s="105" customFormat="1"/>
    <row r="183" s="105" customFormat="1"/>
    <row r="184" s="105" customFormat="1"/>
    <row r="185" s="105" customFormat="1"/>
    <row r="186" s="105" customFormat="1"/>
    <row r="187" s="105" customFormat="1"/>
    <row r="188" s="105" customFormat="1"/>
    <row r="189" s="105" customFormat="1"/>
    <row r="190" s="105" customFormat="1"/>
    <row r="191" s="105" customFormat="1"/>
    <row r="192" s="105" customFormat="1"/>
    <row r="193" s="105" customFormat="1"/>
    <row r="194" s="105" customFormat="1"/>
    <row r="195" s="105" customFormat="1"/>
    <row r="196" s="105" customFormat="1"/>
    <row r="197" s="105" customFormat="1"/>
    <row r="198" s="105" customFormat="1"/>
    <row r="199" s="105" customFormat="1"/>
    <row r="200" s="105" customFormat="1"/>
    <row r="201" s="105" customFormat="1"/>
    <row r="202" s="105" customFormat="1"/>
    <row r="203" s="105" customFormat="1"/>
    <row r="204" s="105" customFormat="1"/>
    <row r="205" s="105" customFormat="1"/>
    <row r="206" s="105" customFormat="1"/>
    <row r="207" s="105" customFormat="1"/>
    <row r="208" s="105" customFormat="1"/>
    <row r="209" s="105" customFormat="1"/>
    <row r="210" s="105" customFormat="1"/>
    <row r="211" s="105" customFormat="1"/>
    <row r="212" s="105" customFormat="1"/>
    <row r="213" s="105" customFormat="1"/>
    <row r="214" s="105" customFormat="1"/>
    <row r="215" s="105" customFormat="1"/>
    <row r="216" s="105" customFormat="1"/>
    <row r="217" s="105" customFormat="1"/>
    <row r="218" s="105" customFormat="1"/>
    <row r="219" s="105" customFormat="1"/>
    <row r="220" s="105" customFormat="1"/>
    <row r="221" s="105" customFormat="1"/>
    <row r="222" s="105" customFormat="1"/>
    <row r="223" s="105" customFormat="1"/>
    <row r="224" s="105" customFormat="1"/>
    <row r="225" s="105" customFormat="1"/>
    <row r="226" s="105" customFormat="1"/>
    <row r="227" s="105" customFormat="1"/>
    <row r="228" s="105" customFormat="1"/>
    <row r="229" s="105" customFormat="1"/>
    <row r="230" s="105" customFormat="1"/>
    <row r="231" s="105" customFormat="1"/>
    <row r="232" s="105" customFormat="1"/>
    <row r="233" s="105" customFormat="1"/>
    <row r="234" s="105" customFormat="1"/>
    <row r="235" s="105" customFormat="1"/>
    <row r="236" s="105" customFormat="1"/>
    <row r="237" s="105" customFormat="1"/>
    <row r="238" s="105" customFormat="1"/>
    <row r="239" s="105" customFormat="1"/>
    <row r="240" s="105" customFormat="1"/>
    <row r="241" s="105" customFormat="1"/>
    <row r="242" s="105" customFormat="1"/>
    <row r="243" s="105" customFormat="1"/>
    <row r="244" s="105" customFormat="1"/>
    <row r="245" s="105" customFormat="1"/>
    <row r="246" s="105" customFormat="1"/>
    <row r="247" s="105" customFormat="1"/>
    <row r="248" s="105" customFormat="1"/>
    <row r="249" s="105" customFormat="1"/>
    <row r="250" s="105" customFormat="1"/>
    <row r="251" s="105" customFormat="1"/>
    <row r="252" s="105" customFormat="1"/>
    <row r="253" s="105" customFormat="1"/>
    <row r="254" s="105" customFormat="1"/>
    <row r="255" s="105" customFormat="1"/>
    <row r="256" s="105" customFormat="1"/>
    <row r="257" s="105" customFormat="1"/>
    <row r="258" s="105" customFormat="1"/>
    <row r="259" s="105" customFormat="1"/>
    <row r="260" s="105" customFormat="1"/>
    <row r="261" s="105" customFormat="1"/>
    <row r="262" s="105" customFormat="1"/>
    <row r="263" s="105" customFormat="1"/>
    <row r="264" s="105" customFormat="1"/>
    <row r="265" s="105" customFormat="1"/>
    <row r="266" s="105" customFormat="1"/>
    <row r="267" s="105" customFormat="1"/>
    <row r="268" s="105" customFormat="1"/>
    <row r="269" s="105" customFormat="1"/>
    <row r="270" s="105" customFormat="1"/>
    <row r="271" s="105" customFormat="1"/>
    <row r="272" s="105" customFormat="1"/>
    <row r="273" s="105" customFormat="1"/>
    <row r="274" s="105" customFormat="1"/>
    <row r="275" s="105" customFormat="1"/>
    <row r="276" s="105" customFormat="1"/>
    <row r="277" s="105" customFormat="1"/>
    <row r="278" s="105" customFormat="1"/>
    <row r="279" s="105" customFormat="1"/>
    <row r="280" s="105" customFormat="1"/>
    <row r="281" s="105" customFormat="1"/>
    <row r="282" s="105" customFormat="1"/>
    <row r="283" s="105" customFormat="1"/>
    <row r="284" s="105" customFormat="1"/>
    <row r="285" s="105" customFormat="1"/>
    <row r="286" s="105" customFormat="1"/>
    <row r="287" s="105" customFormat="1"/>
    <row r="288" s="105" customFormat="1"/>
    <row r="289" s="105" customFormat="1"/>
    <row r="290" s="105" customFormat="1"/>
    <row r="291" s="105" customFormat="1"/>
    <row r="292" s="105" customFormat="1"/>
    <row r="293" s="105" customFormat="1"/>
    <row r="294" s="105" customFormat="1"/>
    <row r="295" s="105" customFormat="1"/>
    <row r="296" s="105" customFormat="1"/>
    <row r="297" s="105" customFormat="1"/>
    <row r="298" s="105" customFormat="1"/>
    <row r="299" s="105" customFormat="1"/>
    <row r="300" s="105" customFormat="1"/>
    <row r="301" s="105" customFormat="1"/>
    <row r="302" s="105" customFormat="1"/>
    <row r="303" s="105" customFormat="1"/>
    <row r="304" s="105" customFormat="1"/>
    <row r="305" s="105" customFormat="1"/>
    <row r="306" s="105" customFormat="1"/>
    <row r="307" s="105" customFormat="1"/>
    <row r="308" s="105" customFormat="1"/>
    <row r="309" s="105" customFormat="1"/>
    <row r="310" s="105" customFormat="1"/>
    <row r="311" s="105" customFormat="1"/>
    <row r="312" s="105" customFormat="1"/>
    <row r="313" s="105" customFormat="1"/>
    <row r="314" s="105" customFormat="1"/>
    <row r="315" s="105" customFormat="1"/>
    <row r="316" s="105" customFormat="1"/>
    <row r="317" s="105" customFormat="1"/>
    <row r="318" s="105" customFormat="1"/>
    <row r="319" s="105" customFormat="1"/>
    <row r="320" s="105" customFormat="1"/>
    <row r="321" s="105" customFormat="1"/>
    <row r="322" s="105" customFormat="1"/>
    <row r="323" s="105" customFormat="1"/>
    <row r="324" s="105" customFormat="1"/>
    <row r="325" s="105" customFormat="1"/>
    <row r="326" s="105" customFormat="1"/>
    <row r="327" s="105" customFormat="1"/>
    <row r="328" s="105" customFormat="1"/>
    <row r="329" s="105" customFormat="1"/>
    <row r="330" s="105" customFormat="1"/>
    <row r="331" s="105" customFormat="1"/>
    <row r="332" s="105" customFormat="1"/>
    <row r="333" s="105" customFormat="1"/>
    <row r="334" s="105" customFormat="1"/>
    <row r="335" s="105" customFormat="1"/>
    <row r="336" s="105" customFormat="1"/>
    <row r="337" s="105" customFormat="1"/>
    <row r="338" s="105" customFormat="1"/>
    <row r="339" s="105" customFormat="1"/>
    <row r="340" s="105" customFormat="1"/>
    <row r="341" s="105" customFormat="1"/>
    <row r="342" s="105" customFormat="1"/>
    <row r="343" s="105" customFormat="1"/>
    <row r="344" s="105" customFormat="1"/>
    <row r="345" s="105" customFormat="1"/>
    <row r="346" s="105" customFormat="1"/>
    <row r="347" s="105" customFormat="1"/>
    <row r="348" s="105" customFormat="1"/>
    <row r="349" s="105" customFormat="1"/>
    <row r="350" s="105" customFormat="1"/>
    <row r="351" s="105" customFormat="1"/>
    <row r="352" s="105" customFormat="1"/>
    <row r="353" s="105" customFormat="1"/>
    <row r="354" s="105" customFormat="1"/>
    <row r="355" s="105" customFormat="1"/>
    <row r="356" s="105" customFormat="1"/>
    <row r="357" s="105" customFormat="1"/>
    <row r="358" s="105" customFormat="1"/>
    <row r="359" s="105" customFormat="1"/>
    <row r="360" s="105" customFormat="1"/>
    <row r="361" s="105" customFormat="1"/>
    <row r="362" s="105" customFormat="1"/>
    <row r="363" s="105" customFormat="1"/>
    <row r="364" s="105" customFormat="1"/>
    <row r="365" s="105" customFormat="1"/>
    <row r="366" s="105" customFormat="1"/>
    <row r="367" s="105" customFormat="1"/>
    <row r="368" s="105" customFormat="1"/>
    <row r="369" s="105" customFormat="1"/>
    <row r="370" s="105" customFormat="1"/>
    <row r="371" s="105" customFormat="1"/>
    <row r="372" s="105" customFormat="1"/>
    <row r="373" s="105" customFormat="1"/>
    <row r="374" s="105" customFormat="1"/>
    <row r="375" s="105" customFormat="1"/>
    <row r="376" s="105" customFormat="1"/>
    <row r="377" s="105" customFormat="1"/>
    <row r="378" s="105" customFormat="1"/>
    <row r="379" s="105" customFormat="1"/>
    <row r="380" s="105" customFormat="1"/>
    <row r="381" s="105" customFormat="1"/>
    <row r="382" s="105" customFormat="1"/>
    <row r="383" s="105" customFormat="1"/>
    <row r="384" s="105" customFormat="1"/>
    <row r="385" s="105" customFormat="1"/>
    <row r="386" s="105" customFormat="1"/>
    <row r="387" s="105" customFormat="1"/>
    <row r="388" s="105" customFormat="1"/>
    <row r="389" s="105" customFormat="1"/>
    <row r="390" s="105" customFormat="1"/>
    <row r="391" s="105" customFormat="1"/>
    <row r="392" s="105" customFormat="1"/>
    <row r="393" s="105" customFormat="1"/>
    <row r="394" s="105" customFormat="1"/>
    <row r="395" s="105" customFormat="1"/>
    <row r="396" s="105" customFormat="1"/>
    <row r="397" s="105" customFormat="1"/>
    <row r="398" s="105" customFormat="1"/>
    <row r="399" s="105" customFormat="1"/>
    <row r="400" s="105" customFormat="1"/>
    <row r="401" s="105" customFormat="1"/>
    <row r="402" s="105" customFormat="1"/>
    <row r="403" s="105" customFormat="1"/>
    <row r="404" s="105" customFormat="1"/>
    <row r="405" s="105" customFormat="1"/>
    <row r="406" s="105" customFormat="1"/>
    <row r="407" s="105" customFormat="1"/>
    <row r="408" s="105" customFormat="1"/>
    <row r="409" s="105" customFormat="1"/>
    <row r="410" s="105" customFormat="1"/>
    <row r="411" s="105" customFormat="1"/>
    <row r="412" s="105" customFormat="1"/>
    <row r="413" s="105" customFormat="1"/>
    <row r="414" s="105" customFormat="1"/>
    <row r="415" s="105" customFormat="1"/>
    <row r="416" s="105" customFormat="1"/>
    <row r="417" s="105" customFormat="1"/>
    <row r="418" s="105" customFormat="1"/>
    <row r="419" s="105" customFormat="1"/>
    <row r="420" s="105" customFormat="1"/>
    <row r="421" s="105" customFormat="1"/>
    <row r="422" s="105" customFormat="1"/>
    <row r="423" s="105" customFormat="1"/>
    <row r="424" s="105" customFormat="1"/>
    <row r="425" s="105" customFormat="1"/>
    <row r="426" s="105" customFormat="1"/>
    <row r="427" s="105" customFormat="1"/>
    <row r="428" s="105" customFormat="1"/>
    <row r="429" s="105" customFormat="1"/>
    <row r="430" s="105" customFormat="1"/>
    <row r="431" s="105" customFormat="1"/>
    <row r="432" s="105" customFormat="1"/>
    <row r="433" s="105" customFormat="1"/>
    <row r="434" s="105" customFormat="1"/>
    <row r="435" s="105" customFormat="1"/>
    <row r="436" s="105" customFormat="1"/>
    <row r="437" s="105" customFormat="1"/>
    <row r="438" s="105" customFormat="1"/>
    <row r="439" s="105" customFormat="1"/>
    <row r="440" s="105" customFormat="1"/>
    <row r="441" s="105" customFormat="1"/>
    <row r="442" s="105" customFormat="1"/>
    <row r="443" s="105" customFormat="1"/>
    <row r="444" s="105" customFormat="1"/>
    <row r="445" s="105" customFormat="1"/>
    <row r="446" s="105" customFormat="1"/>
    <row r="447" s="105" customFormat="1"/>
    <row r="448" s="105" customFormat="1"/>
    <row r="449" s="105" customFormat="1"/>
    <row r="450" s="105" customFormat="1"/>
    <row r="451" s="105" customFormat="1"/>
    <row r="452" s="105" customFormat="1"/>
    <row r="453" s="105" customFormat="1"/>
    <row r="454" s="105" customFormat="1"/>
    <row r="455" s="105" customFormat="1"/>
    <row r="456" s="105" customFormat="1"/>
    <row r="457" s="105" customFormat="1"/>
    <row r="458" s="105" customFormat="1"/>
    <row r="459" s="105" customFormat="1"/>
    <row r="460" s="105" customFormat="1"/>
    <row r="461" s="105" customFormat="1"/>
    <row r="462" s="105" customFormat="1"/>
    <row r="463" s="105" customFormat="1"/>
    <row r="464" s="105" customFormat="1"/>
    <row r="465" s="105" customFormat="1"/>
    <row r="466" s="105" customFormat="1"/>
    <row r="467" s="105" customFormat="1"/>
    <row r="468" s="105" customFormat="1"/>
    <row r="469" s="105" customFormat="1"/>
    <row r="470" s="105" customFormat="1"/>
    <row r="471" s="105" customFormat="1"/>
    <row r="472" s="105" customFormat="1"/>
    <row r="473" s="105" customFormat="1"/>
    <row r="474" s="105" customFormat="1"/>
    <row r="475" s="105" customFormat="1"/>
    <row r="476" s="105" customFormat="1"/>
    <row r="477" s="105" customFormat="1"/>
    <row r="478" s="105" customFormat="1"/>
    <row r="479" s="105" customFormat="1"/>
  </sheetData>
  <mergeCells count="1">
    <mergeCell ref="A1:O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50"/>
  </sheetPr>
  <dimension ref="A1:V489"/>
  <sheetViews>
    <sheetView topLeftCell="A16" workbookViewId="0">
      <selection activeCell="B13" sqref="B13"/>
    </sheetView>
  </sheetViews>
  <sheetFormatPr defaultRowHeight="12.75"/>
  <cols>
    <col min="1" max="1" width="6.28515625" style="104" customWidth="1"/>
    <col min="2" max="2" width="24.5703125" style="105" bestFit="1" customWidth="1"/>
    <col min="3" max="3" width="7.42578125" style="104" bestFit="1" customWidth="1"/>
    <col min="4" max="10" width="3.7109375" style="104" customWidth="1"/>
    <col min="11" max="11" width="6.140625" style="104" bestFit="1" customWidth="1"/>
    <col min="12" max="12" width="3.7109375" style="104" customWidth="1"/>
    <col min="13" max="13" width="6.5703125" style="104" bestFit="1" customWidth="1"/>
    <col min="14" max="14" width="4.140625" style="104" customWidth="1"/>
    <col min="15" max="15" width="4" style="104" bestFit="1" customWidth="1"/>
    <col min="16" max="16" width="3.42578125" style="104" customWidth="1"/>
    <col min="17" max="17" width="2.42578125" style="104" customWidth="1"/>
    <col min="18" max="18" width="3.5703125" style="104" customWidth="1"/>
    <col min="19" max="19" width="2.42578125" style="104" customWidth="1"/>
    <col min="20" max="20" width="2.5703125" style="104" customWidth="1"/>
    <col min="21" max="21" width="4.140625" style="104" customWidth="1"/>
    <col min="22" max="22" width="5.140625" style="104" customWidth="1"/>
    <col min="23" max="16384" width="9.140625" style="104"/>
  </cols>
  <sheetData>
    <row r="1" spans="1:22" ht="18.75">
      <c r="A1" s="188" t="s">
        <v>344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00"/>
      <c r="R1" s="100"/>
      <c r="S1" s="100"/>
      <c r="T1" s="100"/>
      <c r="U1" s="100"/>
      <c r="V1" s="100"/>
    </row>
    <row r="2" spans="1:22">
      <c r="A2" s="50"/>
      <c r="B2" s="101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2"/>
      <c r="N2" s="102"/>
      <c r="O2" s="100"/>
      <c r="P2" s="100"/>
      <c r="Q2" s="100"/>
      <c r="R2" s="100"/>
      <c r="S2" s="100"/>
      <c r="T2" s="100"/>
      <c r="U2" s="100"/>
      <c r="V2" s="100"/>
    </row>
    <row r="3" spans="1:22" ht="15.75">
      <c r="A3" s="81" t="s">
        <v>59</v>
      </c>
      <c r="B3" s="101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2"/>
      <c r="N3" s="102"/>
      <c r="O3" s="100"/>
      <c r="P3" s="100"/>
      <c r="Q3" s="100"/>
      <c r="R3" s="100"/>
      <c r="S3" s="100"/>
      <c r="T3" s="100"/>
      <c r="U3" s="100"/>
      <c r="V3" s="100"/>
    </row>
    <row r="4" spans="1:22" s="105" customFormat="1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3"/>
      <c r="N4" s="103"/>
      <c r="O4" s="101"/>
      <c r="P4" s="101"/>
      <c r="Q4" s="101"/>
      <c r="R4" s="101"/>
      <c r="S4" s="101"/>
      <c r="T4" s="101"/>
      <c r="U4" s="101"/>
      <c r="V4" s="101"/>
    </row>
    <row r="5" spans="1:22" s="90" customFormat="1" ht="23.25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148" t="s">
        <v>63</v>
      </c>
      <c r="O5" s="148" t="s">
        <v>64</v>
      </c>
      <c r="P5" s="148" t="s">
        <v>65</v>
      </c>
    </row>
    <row r="6" spans="1:22" s="90" customFormat="1" ht="23.25" customHeight="1">
      <c r="A6" s="91" t="s">
        <v>92</v>
      </c>
      <c r="B6" s="92" t="s">
        <v>720</v>
      </c>
      <c r="C6" s="93" t="s">
        <v>7</v>
      </c>
      <c r="D6" s="94" t="s">
        <v>208</v>
      </c>
      <c r="E6" s="94" t="s">
        <v>118</v>
      </c>
      <c r="F6" s="94" t="s">
        <v>260</v>
      </c>
      <c r="G6" s="94" t="s">
        <v>194</v>
      </c>
      <c r="H6" s="94" t="s">
        <v>193</v>
      </c>
      <c r="I6" s="94" t="s">
        <v>187</v>
      </c>
      <c r="J6" s="94" t="s">
        <v>189</v>
      </c>
      <c r="K6" s="94">
        <v>6</v>
      </c>
      <c r="L6" s="94">
        <v>0</v>
      </c>
      <c r="M6" s="94">
        <v>23.5</v>
      </c>
      <c r="N6" s="143">
        <v>5</v>
      </c>
      <c r="O6" s="143">
        <v>3</v>
      </c>
      <c r="P6" s="143">
        <v>1</v>
      </c>
    </row>
    <row r="7" spans="1:22" s="90" customFormat="1" ht="23.25" customHeight="1">
      <c r="A7" s="91" t="s">
        <v>93</v>
      </c>
      <c r="B7" s="92" t="s">
        <v>721</v>
      </c>
      <c r="C7" s="93" t="s">
        <v>14</v>
      </c>
      <c r="D7" s="94" t="s">
        <v>186</v>
      </c>
      <c r="E7" s="94" t="s">
        <v>358</v>
      </c>
      <c r="F7" s="94" t="s">
        <v>400</v>
      </c>
      <c r="G7" s="94" t="s">
        <v>482</v>
      </c>
      <c r="H7" s="94" t="s">
        <v>260</v>
      </c>
      <c r="I7" s="94" t="s">
        <v>195</v>
      </c>
      <c r="J7" s="94" t="s">
        <v>204</v>
      </c>
      <c r="K7" s="94">
        <v>5</v>
      </c>
      <c r="L7" s="94">
        <v>0</v>
      </c>
      <c r="M7" s="94">
        <v>24.5</v>
      </c>
      <c r="N7" s="143">
        <v>3</v>
      </c>
      <c r="O7" s="143">
        <v>3</v>
      </c>
      <c r="P7" s="143">
        <v>1</v>
      </c>
    </row>
    <row r="8" spans="1:22" s="90" customFormat="1" ht="23.25" customHeight="1">
      <c r="A8" s="91" t="s">
        <v>94</v>
      </c>
      <c r="B8" s="92" t="s">
        <v>722</v>
      </c>
      <c r="C8" s="93" t="s">
        <v>7</v>
      </c>
      <c r="D8" s="94" t="s">
        <v>196</v>
      </c>
      <c r="E8" s="94" t="s">
        <v>187</v>
      </c>
      <c r="F8" s="94" t="s">
        <v>216</v>
      </c>
      <c r="G8" s="94" t="s">
        <v>195</v>
      </c>
      <c r="H8" s="94" t="s">
        <v>400</v>
      </c>
      <c r="I8" s="94" t="s">
        <v>427</v>
      </c>
      <c r="J8" s="94" t="s">
        <v>512</v>
      </c>
      <c r="K8" s="94">
        <v>4.5</v>
      </c>
      <c r="L8" s="94">
        <v>0</v>
      </c>
      <c r="M8" s="94">
        <v>26</v>
      </c>
      <c r="N8" s="143">
        <v>2</v>
      </c>
      <c r="O8" s="143">
        <v>3</v>
      </c>
      <c r="P8" s="143">
        <v>0</v>
      </c>
    </row>
    <row r="9" spans="1:22" s="90" customFormat="1" ht="23.25" customHeight="1">
      <c r="A9" s="91" t="s">
        <v>94</v>
      </c>
      <c r="B9" s="92" t="s">
        <v>723</v>
      </c>
      <c r="C9" s="93" t="s">
        <v>13</v>
      </c>
      <c r="D9" s="94" t="s">
        <v>512</v>
      </c>
      <c r="E9" s="94" t="s">
        <v>215</v>
      </c>
      <c r="F9" s="94" t="s">
        <v>196</v>
      </c>
      <c r="G9" s="94" t="s">
        <v>192</v>
      </c>
      <c r="H9" s="94" t="s">
        <v>208</v>
      </c>
      <c r="I9" s="94" t="s">
        <v>190</v>
      </c>
      <c r="J9" s="94" t="s">
        <v>207</v>
      </c>
      <c r="K9" s="94">
        <v>4.5</v>
      </c>
      <c r="L9" s="94">
        <v>0</v>
      </c>
      <c r="M9" s="94">
        <v>24</v>
      </c>
      <c r="N9" s="143">
        <v>4</v>
      </c>
      <c r="O9" s="143">
        <v>4</v>
      </c>
      <c r="P9" s="143">
        <v>2</v>
      </c>
    </row>
    <row r="10" spans="1:22" s="90" customFormat="1" ht="23.25" customHeight="1">
      <c r="A10" s="91">
        <v>5</v>
      </c>
      <c r="B10" s="92" t="s">
        <v>724</v>
      </c>
      <c r="C10" s="93" t="s">
        <v>7</v>
      </c>
      <c r="D10" s="94" t="s">
        <v>193</v>
      </c>
      <c r="E10" s="94" t="s">
        <v>223</v>
      </c>
      <c r="F10" s="94" t="s">
        <v>201</v>
      </c>
      <c r="G10" s="94" t="s">
        <v>197</v>
      </c>
      <c r="H10" s="94" t="s">
        <v>358</v>
      </c>
      <c r="I10" s="94" t="s">
        <v>211</v>
      </c>
      <c r="J10" s="94" t="s">
        <v>202</v>
      </c>
      <c r="K10" s="94">
        <v>4.5</v>
      </c>
      <c r="L10" s="94">
        <v>0</v>
      </c>
      <c r="M10" s="94">
        <v>24</v>
      </c>
      <c r="N10" s="143">
        <v>3</v>
      </c>
      <c r="O10" s="143">
        <v>3</v>
      </c>
      <c r="P10" s="143">
        <v>2</v>
      </c>
    </row>
    <row r="11" spans="1:22" s="90" customFormat="1" ht="23.25" customHeight="1">
      <c r="A11" s="91">
        <v>6</v>
      </c>
      <c r="B11" s="92" t="s">
        <v>725</v>
      </c>
      <c r="C11" s="93" t="s">
        <v>18</v>
      </c>
      <c r="D11" s="94" t="s">
        <v>119</v>
      </c>
      <c r="E11" s="94" t="s">
        <v>242</v>
      </c>
      <c r="F11" s="94" t="s">
        <v>126</v>
      </c>
      <c r="G11" s="94" t="s">
        <v>199</v>
      </c>
      <c r="H11" s="94" t="s">
        <v>284</v>
      </c>
      <c r="I11" s="94" t="s">
        <v>205</v>
      </c>
      <c r="J11" s="94" t="s">
        <v>140</v>
      </c>
      <c r="K11" s="94">
        <v>4</v>
      </c>
      <c r="L11" s="94">
        <v>0</v>
      </c>
      <c r="M11" s="94">
        <v>20</v>
      </c>
      <c r="N11" s="143">
        <v>2</v>
      </c>
      <c r="O11" s="143">
        <v>3</v>
      </c>
      <c r="P11" s="143">
        <v>0</v>
      </c>
    </row>
    <row r="12" spans="1:22" s="90" customFormat="1" ht="23.25" customHeight="1">
      <c r="A12" s="91">
        <v>7</v>
      </c>
      <c r="B12" s="92" t="s">
        <v>726</v>
      </c>
      <c r="C12" s="93" t="s">
        <v>26</v>
      </c>
      <c r="D12" s="94" t="s">
        <v>125</v>
      </c>
      <c r="E12" s="94" t="s">
        <v>189</v>
      </c>
      <c r="F12" s="94" t="s">
        <v>212</v>
      </c>
      <c r="G12" s="94" t="s">
        <v>186</v>
      </c>
      <c r="H12" s="94" t="s">
        <v>207</v>
      </c>
      <c r="I12" s="94" t="s">
        <v>358</v>
      </c>
      <c r="J12" s="94" t="s">
        <v>213</v>
      </c>
      <c r="K12" s="94">
        <v>3.5</v>
      </c>
      <c r="L12" s="94">
        <v>0</v>
      </c>
      <c r="M12" s="94">
        <v>27.5</v>
      </c>
      <c r="N12" s="143">
        <v>3</v>
      </c>
      <c r="O12" s="143">
        <v>3</v>
      </c>
      <c r="P12" s="143">
        <v>1</v>
      </c>
    </row>
    <row r="13" spans="1:22" s="90" customFormat="1" ht="23.25" customHeight="1">
      <c r="A13" s="91">
        <v>8</v>
      </c>
      <c r="B13" s="92" t="s">
        <v>727</v>
      </c>
      <c r="C13" s="93" t="s">
        <v>7</v>
      </c>
      <c r="D13" s="94" t="s">
        <v>192</v>
      </c>
      <c r="E13" s="94" t="s">
        <v>199</v>
      </c>
      <c r="F13" s="94" t="s">
        <v>207</v>
      </c>
      <c r="G13" s="94" t="s">
        <v>124</v>
      </c>
      <c r="H13" s="94" t="s">
        <v>120</v>
      </c>
      <c r="I13" s="94" t="s">
        <v>140</v>
      </c>
      <c r="J13" s="94" t="s">
        <v>244</v>
      </c>
      <c r="K13" s="94">
        <v>3.5</v>
      </c>
      <c r="L13" s="94">
        <v>0</v>
      </c>
      <c r="M13" s="94">
        <v>24</v>
      </c>
      <c r="N13" s="143">
        <v>2</v>
      </c>
      <c r="O13" s="143">
        <v>3</v>
      </c>
      <c r="P13" s="143">
        <v>1</v>
      </c>
    </row>
    <row r="14" spans="1:22" s="90" customFormat="1" ht="23.25" customHeight="1">
      <c r="A14" s="91">
        <v>9</v>
      </c>
      <c r="B14" s="92" t="s">
        <v>728</v>
      </c>
      <c r="C14" s="93" t="s">
        <v>14</v>
      </c>
      <c r="D14" s="94" t="s">
        <v>184</v>
      </c>
      <c r="E14" s="94" t="s">
        <v>203</v>
      </c>
      <c r="F14" s="94" t="s">
        <v>119</v>
      </c>
      <c r="G14" s="94" t="s">
        <v>223</v>
      </c>
      <c r="H14" s="94" t="s">
        <v>140</v>
      </c>
      <c r="I14" s="94" t="s">
        <v>294</v>
      </c>
      <c r="J14" s="94" t="s">
        <v>340</v>
      </c>
      <c r="K14" s="94">
        <v>3.5</v>
      </c>
      <c r="L14" s="94">
        <v>0</v>
      </c>
      <c r="M14" s="94">
        <v>23</v>
      </c>
      <c r="N14" s="143">
        <v>1</v>
      </c>
      <c r="O14" s="143">
        <v>3</v>
      </c>
      <c r="P14" s="143">
        <v>0</v>
      </c>
    </row>
    <row r="15" spans="1:22" s="90" customFormat="1" ht="23.25" customHeight="1">
      <c r="A15" s="91">
        <v>10</v>
      </c>
      <c r="B15" s="92" t="s">
        <v>729</v>
      </c>
      <c r="C15" s="93" t="s">
        <v>6</v>
      </c>
      <c r="D15" s="94" t="s">
        <v>371</v>
      </c>
      <c r="E15" s="94" t="s">
        <v>302</v>
      </c>
      <c r="F15" s="94" t="s">
        <v>241</v>
      </c>
      <c r="G15" s="94" t="s">
        <v>244</v>
      </c>
      <c r="H15" s="94" t="s">
        <v>248</v>
      </c>
      <c r="I15" s="94" t="s">
        <v>292</v>
      </c>
      <c r="J15" s="94" t="s">
        <v>194</v>
      </c>
      <c r="K15" s="94">
        <v>3.5</v>
      </c>
      <c r="L15" s="94">
        <v>0</v>
      </c>
      <c r="M15" s="94">
        <v>22.5</v>
      </c>
      <c r="N15" s="143">
        <v>1</v>
      </c>
      <c r="O15" s="143">
        <v>4</v>
      </c>
      <c r="P15" s="143">
        <v>1</v>
      </c>
    </row>
    <row r="16" spans="1:22" s="90" customFormat="1" ht="23.25" customHeight="1">
      <c r="A16" s="91">
        <v>11</v>
      </c>
      <c r="B16" s="92" t="s">
        <v>730</v>
      </c>
      <c r="C16" s="93" t="s">
        <v>21</v>
      </c>
      <c r="D16" s="94" t="s">
        <v>120</v>
      </c>
      <c r="E16" s="94" t="s">
        <v>140</v>
      </c>
      <c r="F16" s="94" t="s">
        <v>210</v>
      </c>
      <c r="G16" s="94" t="s">
        <v>215</v>
      </c>
      <c r="H16" s="94" t="s">
        <v>369</v>
      </c>
      <c r="I16" s="94" t="s">
        <v>481</v>
      </c>
      <c r="J16" s="94" t="s">
        <v>300</v>
      </c>
      <c r="K16" s="94">
        <v>3.5</v>
      </c>
      <c r="L16" s="94">
        <v>0</v>
      </c>
      <c r="M16" s="94">
        <v>21.5</v>
      </c>
      <c r="N16" s="143">
        <v>1</v>
      </c>
      <c r="O16" s="143">
        <v>3</v>
      </c>
      <c r="P16" s="143">
        <v>0</v>
      </c>
    </row>
    <row r="17" spans="1:16" s="90" customFormat="1" ht="23.25" customHeight="1">
      <c r="A17" s="91">
        <v>12</v>
      </c>
      <c r="B17" s="92" t="s">
        <v>731</v>
      </c>
      <c r="C17" s="93" t="s">
        <v>18</v>
      </c>
      <c r="D17" s="94" t="s">
        <v>207</v>
      </c>
      <c r="E17" s="94" t="s">
        <v>205</v>
      </c>
      <c r="F17" s="94" t="s">
        <v>248</v>
      </c>
      <c r="G17" s="94" t="s">
        <v>201</v>
      </c>
      <c r="H17" s="94" t="s">
        <v>126</v>
      </c>
      <c r="I17" s="94" t="s">
        <v>223</v>
      </c>
      <c r="J17" s="94" t="s">
        <v>124</v>
      </c>
      <c r="K17" s="94">
        <v>3</v>
      </c>
      <c r="L17" s="94">
        <v>1</v>
      </c>
      <c r="M17" s="94">
        <v>26</v>
      </c>
      <c r="N17" s="143">
        <v>2</v>
      </c>
      <c r="O17" s="143">
        <v>4</v>
      </c>
      <c r="P17" s="143">
        <v>1</v>
      </c>
    </row>
    <row r="18" spans="1:16" s="90" customFormat="1" ht="23.25" customHeight="1">
      <c r="A18" s="91">
        <v>13</v>
      </c>
      <c r="B18" s="92" t="s">
        <v>732</v>
      </c>
      <c r="C18" s="93" t="s">
        <v>21</v>
      </c>
      <c r="D18" s="94" t="s">
        <v>227</v>
      </c>
      <c r="E18" s="94" t="s">
        <v>129</v>
      </c>
      <c r="F18" s="94" t="s">
        <v>140</v>
      </c>
      <c r="G18" s="94" t="s">
        <v>211</v>
      </c>
      <c r="H18" s="94" t="s">
        <v>212</v>
      </c>
      <c r="I18" s="94" t="s">
        <v>226</v>
      </c>
      <c r="J18" s="94" t="s">
        <v>184</v>
      </c>
      <c r="K18" s="94">
        <v>3</v>
      </c>
      <c r="L18" s="94">
        <v>0</v>
      </c>
      <c r="M18" s="94">
        <v>18.5</v>
      </c>
      <c r="N18" s="143">
        <v>2</v>
      </c>
      <c r="O18" s="143">
        <v>3</v>
      </c>
      <c r="P18" s="143">
        <v>1</v>
      </c>
    </row>
    <row r="19" spans="1:16" s="90" customFormat="1" ht="23.25" customHeight="1">
      <c r="A19" s="91">
        <v>14</v>
      </c>
      <c r="B19" s="92" t="s">
        <v>733</v>
      </c>
      <c r="C19" s="93" t="s">
        <v>6</v>
      </c>
      <c r="D19" s="94" t="s">
        <v>140</v>
      </c>
      <c r="E19" s="94" t="s">
        <v>236</v>
      </c>
      <c r="F19" s="94" t="s">
        <v>235</v>
      </c>
      <c r="G19" s="94" t="s">
        <v>226</v>
      </c>
      <c r="H19" s="94" t="s">
        <v>162</v>
      </c>
      <c r="I19" s="94" t="s">
        <v>184</v>
      </c>
      <c r="J19" s="94" t="s">
        <v>284</v>
      </c>
      <c r="K19" s="94">
        <v>2.5</v>
      </c>
      <c r="L19" s="94">
        <v>0</v>
      </c>
      <c r="M19" s="94">
        <v>17.5</v>
      </c>
      <c r="N19" s="143">
        <v>1</v>
      </c>
      <c r="O19" s="143">
        <v>3</v>
      </c>
      <c r="P19" s="143">
        <v>0</v>
      </c>
    </row>
    <row r="20" spans="1:16" s="105" customFormat="1" ht="23.25" customHeight="1">
      <c r="A20" s="91">
        <v>15</v>
      </c>
      <c r="B20" s="92" t="s">
        <v>734</v>
      </c>
      <c r="C20" s="93" t="s">
        <v>21</v>
      </c>
      <c r="D20" s="94" t="s">
        <v>132</v>
      </c>
      <c r="E20" s="94" t="s">
        <v>269</v>
      </c>
      <c r="F20" s="94" t="s">
        <v>131</v>
      </c>
      <c r="G20" s="94" t="s">
        <v>140</v>
      </c>
      <c r="H20" s="94" t="s">
        <v>130</v>
      </c>
      <c r="I20" s="94" t="s">
        <v>250</v>
      </c>
      <c r="J20" s="94" t="s">
        <v>240</v>
      </c>
      <c r="K20" s="94">
        <v>1.5</v>
      </c>
      <c r="L20" s="94">
        <v>0</v>
      </c>
      <c r="M20" s="94">
        <v>17.5</v>
      </c>
      <c r="N20" s="143">
        <v>0</v>
      </c>
      <c r="O20" s="143">
        <v>4</v>
      </c>
      <c r="P20" s="143">
        <v>0</v>
      </c>
    </row>
    <row r="21" spans="1:16" s="105" customFormat="1" ht="18" customHeight="1"/>
    <row r="22" spans="1:16" s="105" customFormat="1" ht="18" customHeight="1"/>
    <row r="23" spans="1:16" s="105" customFormat="1" ht="18" customHeight="1"/>
    <row r="24" spans="1:16" s="105" customFormat="1" ht="18" customHeight="1"/>
    <row r="25" spans="1:16" s="105" customFormat="1" ht="18" customHeight="1"/>
    <row r="26" spans="1:16" s="105" customFormat="1" ht="18" customHeight="1"/>
    <row r="27" spans="1:16" s="105" customFormat="1" ht="18" customHeight="1"/>
    <row r="28" spans="1:16" s="105" customFormat="1" ht="18" customHeight="1"/>
    <row r="29" spans="1:16" s="105" customFormat="1" ht="18" customHeight="1"/>
    <row r="30" spans="1:16" s="105" customFormat="1" ht="18" customHeight="1"/>
    <row r="31" spans="1:16" s="105" customFormat="1" ht="18" customHeight="1"/>
    <row r="32" spans="1:16" s="105" customFormat="1" ht="18" customHeight="1"/>
    <row r="33" s="105" customFormat="1" ht="18" customHeight="1"/>
    <row r="34" s="105" customFormat="1" ht="18" customHeight="1"/>
    <row r="35" s="105" customFormat="1" ht="18" customHeight="1"/>
    <row r="36" s="105" customFormat="1" ht="18" customHeight="1"/>
    <row r="37" s="105" customFormat="1" ht="18" customHeight="1"/>
    <row r="38" s="105" customFormat="1" ht="18" customHeight="1"/>
    <row r="39" s="105" customFormat="1" ht="18" customHeight="1"/>
    <row r="40" s="105" customFormat="1" ht="18" customHeight="1"/>
    <row r="41" s="105" customFormat="1" ht="18" customHeight="1"/>
    <row r="42" s="105" customFormat="1" ht="18" customHeight="1"/>
    <row r="43" s="105" customFormat="1" ht="18" customHeight="1"/>
    <row r="44" s="105" customFormat="1" ht="18" customHeight="1"/>
    <row r="45" s="105" customFormat="1" ht="18" customHeight="1"/>
    <row r="46" s="105" customFormat="1" ht="18" customHeight="1"/>
    <row r="47" s="105" customFormat="1" ht="18" customHeight="1"/>
    <row r="48" s="105" customFormat="1" ht="18" customHeight="1"/>
    <row r="49" s="105" customFormat="1" ht="18" customHeight="1"/>
    <row r="50" s="105" customFormat="1" ht="18" customHeight="1"/>
    <row r="51" s="105" customFormat="1" ht="18" customHeight="1"/>
    <row r="52" s="105" customFormat="1" ht="18" customHeight="1"/>
    <row r="53" s="105" customFormat="1" ht="18" customHeight="1"/>
    <row r="54" s="105" customFormat="1" ht="18" customHeight="1"/>
    <row r="55" s="105" customFormat="1" ht="18" customHeight="1"/>
    <row r="56" s="105" customFormat="1" ht="18" customHeight="1"/>
    <row r="57" s="105" customFormat="1" ht="18" customHeight="1"/>
    <row r="58" s="105" customFormat="1" ht="18" customHeight="1"/>
    <row r="59" s="105" customFormat="1" ht="18" customHeight="1"/>
    <row r="60" s="105" customFormat="1" ht="18" customHeight="1"/>
    <row r="61" s="105" customFormat="1" ht="18" customHeight="1"/>
    <row r="62" s="105" customFormat="1" ht="18" customHeight="1"/>
    <row r="63" s="105" customFormat="1" ht="18" customHeight="1"/>
    <row r="64" s="105" customFormat="1" ht="18" customHeight="1"/>
    <row r="65" s="105" customFormat="1" ht="18" customHeight="1"/>
    <row r="66" s="105" customFormat="1" ht="18" customHeight="1"/>
    <row r="67" s="105" customFormat="1" ht="18" customHeight="1"/>
    <row r="68" s="105" customFormat="1" ht="18" customHeight="1"/>
    <row r="69" s="105" customFormat="1" ht="18" customHeight="1"/>
    <row r="70" s="105" customFormat="1" ht="18" customHeight="1"/>
    <row r="71" s="105" customFormat="1" ht="18" customHeight="1"/>
    <row r="72" s="105" customFormat="1"/>
    <row r="73" s="105" customFormat="1"/>
    <row r="74" s="105" customFormat="1"/>
    <row r="75" s="105" customFormat="1"/>
    <row r="76" s="105" customFormat="1"/>
    <row r="77" s="105" customFormat="1"/>
    <row r="78" s="105" customFormat="1"/>
    <row r="79" s="105" customFormat="1"/>
    <row r="80" s="105" customFormat="1"/>
    <row r="81" s="105" customFormat="1"/>
    <row r="82" s="105" customFormat="1"/>
    <row r="83" s="105" customFormat="1"/>
    <row r="84" s="105" customFormat="1"/>
    <row r="85" s="105" customFormat="1"/>
    <row r="86" s="105" customFormat="1"/>
    <row r="87" s="105" customFormat="1"/>
    <row r="88" s="105" customFormat="1"/>
    <row r="89" s="105" customFormat="1"/>
    <row r="90" s="105" customFormat="1"/>
    <row r="91" s="105" customFormat="1"/>
    <row r="92" s="105" customFormat="1"/>
    <row r="93" s="105" customFormat="1"/>
    <row r="94" s="105" customFormat="1"/>
    <row r="95" s="105" customFormat="1"/>
    <row r="96" s="105" customFormat="1"/>
    <row r="97" s="105" customFormat="1"/>
    <row r="98" s="105" customFormat="1"/>
    <row r="99" s="105" customFormat="1"/>
    <row r="100" s="105" customFormat="1"/>
    <row r="101" s="105" customFormat="1"/>
    <row r="102" s="105" customFormat="1"/>
    <row r="103" s="105" customFormat="1"/>
    <row r="104" s="105" customFormat="1"/>
    <row r="105" s="105" customFormat="1"/>
    <row r="106" s="105" customFormat="1"/>
    <row r="107" s="105" customFormat="1"/>
    <row r="108" s="105" customFormat="1"/>
    <row r="109" s="105" customFormat="1"/>
    <row r="110" s="105" customFormat="1"/>
    <row r="111" s="105" customFormat="1"/>
    <row r="112" s="105" customFormat="1"/>
    <row r="113" s="105" customFormat="1"/>
    <row r="114" s="105" customFormat="1"/>
    <row r="115" s="105" customFormat="1"/>
    <row r="116" s="105" customFormat="1"/>
    <row r="117" s="105" customFormat="1"/>
    <row r="118" s="105" customFormat="1"/>
    <row r="119" s="105" customFormat="1"/>
    <row r="120" s="105" customFormat="1"/>
    <row r="121" s="105" customFormat="1"/>
    <row r="122" s="105" customFormat="1"/>
    <row r="123" s="105" customFormat="1"/>
    <row r="124" s="105" customFormat="1"/>
    <row r="125" s="105" customFormat="1"/>
    <row r="126" s="105" customFormat="1"/>
    <row r="127" s="105" customFormat="1"/>
    <row r="128" s="105" customFormat="1"/>
    <row r="129" s="105" customFormat="1"/>
    <row r="130" s="105" customFormat="1"/>
    <row r="131" s="105" customFormat="1"/>
    <row r="132" s="105" customFormat="1"/>
    <row r="133" s="105" customFormat="1"/>
    <row r="134" s="105" customFormat="1"/>
    <row r="135" s="105" customFormat="1"/>
    <row r="136" s="105" customFormat="1"/>
    <row r="137" s="105" customFormat="1"/>
    <row r="138" s="105" customFormat="1"/>
    <row r="139" s="105" customFormat="1"/>
    <row r="140" s="105" customFormat="1"/>
    <row r="141" s="105" customFormat="1"/>
    <row r="142" s="105" customFormat="1"/>
    <row r="143" s="105" customFormat="1"/>
    <row r="144" s="105" customFormat="1"/>
    <row r="145" s="105" customFormat="1"/>
    <row r="146" s="105" customFormat="1"/>
    <row r="147" s="105" customFormat="1"/>
    <row r="148" s="105" customFormat="1"/>
    <row r="149" s="105" customFormat="1"/>
    <row r="150" s="105" customFormat="1"/>
    <row r="151" s="105" customFormat="1"/>
    <row r="152" s="105" customFormat="1"/>
    <row r="153" s="105" customFormat="1"/>
    <row r="154" s="105" customFormat="1"/>
    <row r="155" s="105" customFormat="1"/>
    <row r="156" s="105" customFormat="1"/>
    <row r="157" s="105" customFormat="1"/>
    <row r="158" s="105" customFormat="1"/>
    <row r="159" s="105" customFormat="1"/>
    <row r="160" s="105" customFormat="1"/>
    <row r="161" s="105" customFormat="1"/>
    <row r="162" s="105" customFormat="1"/>
    <row r="163" s="105" customFormat="1"/>
    <row r="164" s="105" customFormat="1"/>
    <row r="165" s="105" customFormat="1"/>
    <row r="166" s="105" customFormat="1"/>
    <row r="167" s="105" customFormat="1"/>
    <row r="168" s="105" customFormat="1"/>
    <row r="169" s="105" customFormat="1"/>
    <row r="170" s="105" customFormat="1"/>
    <row r="171" s="105" customFormat="1"/>
    <row r="172" s="105" customFormat="1"/>
    <row r="173" s="105" customFormat="1"/>
    <row r="174" s="105" customFormat="1"/>
    <row r="175" s="105" customFormat="1"/>
    <row r="176" s="105" customFormat="1"/>
    <row r="177" s="105" customFormat="1"/>
    <row r="178" s="105" customFormat="1"/>
    <row r="179" s="105" customFormat="1"/>
    <row r="180" s="105" customFormat="1"/>
    <row r="181" s="105" customFormat="1"/>
    <row r="182" s="105" customFormat="1"/>
    <row r="183" s="105" customFormat="1"/>
    <row r="184" s="105" customFormat="1"/>
    <row r="185" s="105" customFormat="1"/>
    <row r="186" s="105" customFormat="1"/>
    <row r="187" s="105" customFormat="1"/>
    <row r="188" s="105" customFormat="1"/>
    <row r="189" s="105" customFormat="1"/>
    <row r="190" s="105" customFormat="1"/>
    <row r="191" s="105" customFormat="1"/>
    <row r="192" s="105" customFormat="1"/>
    <row r="193" s="105" customFormat="1"/>
    <row r="194" s="105" customFormat="1"/>
    <row r="195" s="105" customFormat="1"/>
    <row r="196" s="105" customFormat="1"/>
    <row r="197" s="105" customFormat="1"/>
    <row r="198" s="105" customFormat="1"/>
    <row r="199" s="105" customFormat="1"/>
    <row r="200" s="105" customFormat="1"/>
    <row r="201" s="105" customFormat="1"/>
    <row r="202" s="105" customFormat="1"/>
    <row r="203" s="105" customFormat="1"/>
    <row r="204" s="105" customFormat="1"/>
    <row r="205" s="105" customFormat="1"/>
    <row r="206" s="105" customFormat="1"/>
    <row r="207" s="105" customFormat="1"/>
    <row r="208" s="105" customFormat="1"/>
    <row r="209" s="105" customFormat="1"/>
    <row r="210" s="105" customFormat="1"/>
    <row r="211" s="105" customFormat="1"/>
    <row r="212" s="105" customFormat="1"/>
    <row r="213" s="105" customFormat="1"/>
    <row r="214" s="105" customFormat="1"/>
    <row r="215" s="105" customFormat="1"/>
    <row r="216" s="105" customFormat="1"/>
    <row r="217" s="105" customFormat="1"/>
    <row r="218" s="105" customFormat="1"/>
    <row r="219" s="105" customFormat="1"/>
    <row r="220" s="105" customFormat="1"/>
    <row r="221" s="105" customFormat="1"/>
    <row r="222" s="105" customFormat="1"/>
    <row r="223" s="105" customFormat="1"/>
    <row r="224" s="105" customFormat="1"/>
    <row r="225" s="105" customFormat="1"/>
    <row r="226" s="105" customFormat="1"/>
    <row r="227" s="105" customFormat="1"/>
    <row r="228" s="105" customFormat="1"/>
    <row r="229" s="105" customFormat="1"/>
    <row r="230" s="105" customFormat="1"/>
    <row r="231" s="105" customFormat="1"/>
    <row r="232" s="105" customFormat="1"/>
    <row r="233" s="105" customFormat="1"/>
    <row r="234" s="105" customFormat="1"/>
    <row r="235" s="105" customFormat="1"/>
    <row r="236" s="105" customFormat="1"/>
    <row r="237" s="105" customFormat="1"/>
    <row r="238" s="105" customFormat="1"/>
    <row r="239" s="105" customFormat="1"/>
    <row r="240" s="105" customFormat="1"/>
    <row r="241" s="105" customFormat="1"/>
    <row r="242" s="105" customFormat="1"/>
    <row r="243" s="105" customFormat="1"/>
    <row r="244" s="105" customFormat="1"/>
    <row r="245" s="105" customFormat="1"/>
    <row r="246" s="105" customFormat="1"/>
    <row r="247" s="105" customFormat="1"/>
    <row r="248" s="105" customFormat="1"/>
    <row r="249" s="105" customFormat="1"/>
    <row r="250" s="105" customFormat="1"/>
    <row r="251" s="105" customFormat="1"/>
    <row r="252" s="105" customFormat="1"/>
    <row r="253" s="105" customFormat="1"/>
    <row r="254" s="105" customFormat="1"/>
    <row r="255" s="105" customFormat="1"/>
    <row r="256" s="105" customFormat="1"/>
    <row r="257" s="105" customFormat="1"/>
    <row r="258" s="105" customFormat="1"/>
    <row r="259" s="105" customFormat="1"/>
    <row r="260" s="105" customFormat="1"/>
    <row r="261" s="105" customFormat="1"/>
    <row r="262" s="105" customFormat="1"/>
    <row r="263" s="105" customFormat="1"/>
    <row r="264" s="105" customFormat="1"/>
    <row r="265" s="105" customFormat="1"/>
    <row r="266" s="105" customFormat="1"/>
    <row r="267" s="105" customFormat="1"/>
    <row r="268" s="105" customFormat="1"/>
    <row r="269" s="105" customFormat="1"/>
    <row r="270" s="105" customFormat="1"/>
    <row r="271" s="105" customFormat="1"/>
    <row r="272" s="105" customFormat="1"/>
    <row r="273" s="105" customFormat="1"/>
    <row r="274" s="105" customFormat="1"/>
    <row r="275" s="105" customFormat="1"/>
    <row r="276" s="105" customFormat="1"/>
    <row r="277" s="105" customFormat="1"/>
    <row r="278" s="105" customFormat="1"/>
    <row r="279" s="105" customFormat="1"/>
    <row r="280" s="105" customFormat="1"/>
    <row r="281" s="105" customFormat="1"/>
    <row r="282" s="105" customFormat="1"/>
    <row r="283" s="105" customFormat="1"/>
    <row r="284" s="105" customFormat="1"/>
    <row r="285" s="105" customFormat="1"/>
    <row r="286" s="105" customFormat="1"/>
    <row r="287" s="105" customFormat="1"/>
    <row r="288" s="105" customFormat="1"/>
    <row r="289" s="105" customFormat="1"/>
    <row r="290" s="105" customFormat="1"/>
    <row r="291" s="105" customFormat="1"/>
    <row r="292" s="105" customFormat="1"/>
    <row r="293" s="105" customFormat="1"/>
    <row r="294" s="105" customFormat="1"/>
    <row r="295" s="105" customFormat="1"/>
    <row r="296" s="105" customFormat="1"/>
    <row r="297" s="105" customFormat="1"/>
    <row r="298" s="105" customFormat="1"/>
    <row r="299" s="105" customFormat="1"/>
    <row r="300" s="105" customFormat="1"/>
    <row r="301" s="105" customFormat="1"/>
    <row r="302" s="105" customFormat="1"/>
    <row r="303" s="105" customFormat="1"/>
    <row r="304" s="105" customFormat="1"/>
    <row r="305" s="105" customFormat="1"/>
    <row r="306" s="105" customFormat="1"/>
    <row r="307" s="105" customFormat="1"/>
    <row r="308" s="105" customFormat="1"/>
    <row r="309" s="105" customFormat="1"/>
    <row r="310" s="105" customFormat="1"/>
    <row r="311" s="105" customFormat="1"/>
    <row r="312" s="105" customFormat="1"/>
    <row r="313" s="105" customFormat="1"/>
    <row r="314" s="105" customFormat="1"/>
    <row r="315" s="105" customFormat="1"/>
    <row r="316" s="105" customFormat="1"/>
    <row r="317" s="105" customFormat="1"/>
    <row r="318" s="105" customFormat="1"/>
    <row r="319" s="105" customFormat="1"/>
    <row r="320" s="105" customFormat="1"/>
    <row r="321" s="105" customFormat="1"/>
    <row r="322" s="105" customFormat="1"/>
    <row r="323" s="105" customFormat="1"/>
    <row r="324" s="105" customFormat="1"/>
    <row r="325" s="105" customFormat="1"/>
    <row r="326" s="105" customFormat="1"/>
    <row r="327" s="105" customFormat="1"/>
    <row r="328" s="105" customFormat="1"/>
    <row r="329" s="105" customFormat="1"/>
    <row r="330" s="105" customFormat="1"/>
    <row r="331" s="105" customFormat="1"/>
    <row r="332" s="105" customFormat="1"/>
    <row r="333" s="105" customFormat="1"/>
    <row r="334" s="105" customFormat="1"/>
    <row r="335" s="105" customFormat="1"/>
    <row r="336" s="105" customFormat="1"/>
    <row r="337" s="105" customFormat="1"/>
    <row r="338" s="105" customFormat="1"/>
    <row r="339" s="105" customFormat="1"/>
    <row r="340" s="105" customFormat="1"/>
    <row r="341" s="105" customFormat="1"/>
    <row r="342" s="105" customFormat="1"/>
    <row r="343" s="105" customFormat="1"/>
    <row r="344" s="105" customFormat="1"/>
    <row r="345" s="105" customFormat="1"/>
    <row r="346" s="105" customFormat="1"/>
    <row r="347" s="105" customFormat="1"/>
    <row r="348" s="105" customFormat="1"/>
    <row r="349" s="105" customFormat="1"/>
    <row r="350" s="105" customFormat="1"/>
    <row r="351" s="105" customFormat="1"/>
    <row r="352" s="105" customFormat="1"/>
    <row r="353" s="105" customFormat="1"/>
    <row r="354" s="105" customFormat="1"/>
    <row r="355" s="105" customFormat="1"/>
    <row r="356" s="105" customFormat="1"/>
    <row r="357" s="105" customFormat="1"/>
    <row r="358" s="105" customFormat="1"/>
    <row r="359" s="105" customFormat="1"/>
    <row r="360" s="105" customFormat="1"/>
    <row r="361" s="105" customFormat="1"/>
    <row r="362" s="105" customFormat="1"/>
    <row r="363" s="105" customFormat="1"/>
    <row r="364" s="105" customFormat="1"/>
    <row r="365" s="105" customFormat="1"/>
    <row r="366" s="105" customFormat="1"/>
    <row r="367" s="105" customFormat="1"/>
    <row r="368" s="105" customFormat="1"/>
    <row r="369" s="105" customFormat="1"/>
    <row r="370" s="105" customFormat="1"/>
    <row r="371" s="105" customFormat="1"/>
    <row r="372" s="105" customFormat="1"/>
    <row r="373" s="105" customFormat="1"/>
    <row r="374" s="105" customFormat="1"/>
    <row r="375" s="105" customFormat="1"/>
    <row r="376" s="105" customFormat="1"/>
    <row r="377" s="105" customFormat="1"/>
    <row r="378" s="105" customFormat="1"/>
    <row r="379" s="105" customFormat="1"/>
    <row r="380" s="105" customFormat="1"/>
    <row r="381" s="105" customFormat="1"/>
    <row r="382" s="105" customFormat="1"/>
    <row r="383" s="105" customFormat="1"/>
    <row r="384" s="105" customFormat="1"/>
    <row r="385" s="105" customFormat="1"/>
    <row r="386" s="105" customFormat="1"/>
    <row r="387" s="105" customFormat="1"/>
    <row r="388" s="105" customFormat="1"/>
    <row r="389" s="105" customFormat="1"/>
    <row r="390" s="105" customFormat="1"/>
    <row r="391" s="105" customFormat="1"/>
    <row r="392" s="105" customFormat="1"/>
    <row r="393" s="105" customFormat="1"/>
    <row r="394" s="105" customFormat="1"/>
    <row r="395" s="105" customFormat="1"/>
    <row r="396" s="105" customFormat="1"/>
    <row r="397" s="105" customFormat="1"/>
    <row r="398" s="105" customFormat="1"/>
    <row r="399" s="105" customFormat="1"/>
    <row r="400" s="105" customFormat="1"/>
    <row r="401" s="105" customFormat="1"/>
    <row r="402" s="105" customFormat="1"/>
    <row r="403" s="105" customFormat="1"/>
    <row r="404" s="105" customFormat="1"/>
    <row r="405" s="105" customFormat="1"/>
    <row r="406" s="105" customFormat="1"/>
    <row r="407" s="105" customFormat="1"/>
    <row r="408" s="105" customFormat="1"/>
    <row r="409" s="105" customFormat="1"/>
    <row r="410" s="105" customFormat="1"/>
    <row r="411" s="105" customFormat="1"/>
    <row r="412" s="105" customFormat="1"/>
    <row r="413" s="105" customFormat="1"/>
    <row r="414" s="105" customFormat="1"/>
    <row r="415" s="105" customFormat="1"/>
    <row r="416" s="105" customFormat="1"/>
    <row r="417" s="105" customFormat="1"/>
    <row r="418" s="105" customFormat="1"/>
    <row r="419" s="105" customFormat="1"/>
    <row r="420" s="105" customFormat="1"/>
    <row r="421" s="105" customFormat="1"/>
    <row r="422" s="105" customFormat="1"/>
    <row r="423" s="105" customFormat="1"/>
    <row r="424" s="105" customFormat="1"/>
    <row r="425" s="105" customFormat="1"/>
    <row r="426" s="105" customFormat="1"/>
    <row r="427" s="105" customFormat="1"/>
    <row r="428" s="105" customFormat="1"/>
    <row r="429" s="105" customFormat="1"/>
    <row r="430" s="105" customFormat="1"/>
    <row r="431" s="105" customFormat="1"/>
    <row r="432" s="105" customFormat="1"/>
    <row r="433" s="105" customFormat="1"/>
    <row r="434" s="105" customFormat="1"/>
    <row r="435" s="105" customFormat="1"/>
    <row r="436" s="105" customFormat="1"/>
    <row r="437" s="105" customFormat="1"/>
    <row r="438" s="105" customFormat="1"/>
    <row r="439" s="105" customFormat="1"/>
    <row r="440" s="105" customFormat="1"/>
    <row r="441" s="105" customFormat="1"/>
    <row r="442" s="105" customFormat="1"/>
    <row r="443" s="105" customFormat="1"/>
    <row r="444" s="105" customFormat="1"/>
    <row r="445" s="105" customFormat="1"/>
    <row r="446" s="105" customFormat="1"/>
    <row r="447" s="105" customFormat="1"/>
    <row r="448" s="105" customFormat="1"/>
    <row r="449" s="105" customFormat="1"/>
    <row r="450" s="105" customFormat="1"/>
    <row r="451" s="105" customFormat="1"/>
    <row r="452" s="105" customFormat="1"/>
    <row r="453" s="105" customFormat="1"/>
    <row r="454" s="105" customFormat="1"/>
    <row r="455" s="105" customFormat="1"/>
    <row r="456" s="105" customFormat="1"/>
    <row r="457" s="105" customFormat="1"/>
    <row r="458" s="105" customFormat="1"/>
    <row r="459" s="105" customFormat="1"/>
    <row r="460" s="105" customFormat="1"/>
    <row r="461" s="105" customFormat="1"/>
    <row r="462" s="105" customFormat="1"/>
    <row r="463" s="105" customFormat="1"/>
    <row r="464" s="105" customFormat="1"/>
    <row r="465" s="105" customFormat="1"/>
    <row r="466" s="105" customFormat="1"/>
    <row r="467" s="105" customFormat="1"/>
    <row r="468" s="105" customFormat="1"/>
    <row r="469" s="105" customFormat="1"/>
    <row r="470" s="105" customFormat="1"/>
    <row r="471" s="105" customFormat="1"/>
    <row r="472" s="105" customFormat="1"/>
    <row r="473" s="105" customFormat="1"/>
    <row r="474" s="105" customFormat="1"/>
    <row r="475" s="105" customFormat="1"/>
    <row r="476" s="105" customFormat="1"/>
    <row r="477" s="105" customFormat="1"/>
    <row r="478" s="105" customFormat="1"/>
    <row r="479" s="105" customFormat="1"/>
    <row r="480" s="105" customFormat="1"/>
    <row r="481" s="105" customFormat="1"/>
    <row r="482" s="105" customFormat="1"/>
    <row r="483" s="105" customFormat="1"/>
    <row r="484" s="105" customFormat="1"/>
    <row r="485" s="105" customFormat="1"/>
    <row r="486" s="105" customFormat="1"/>
    <row r="487" s="105" customFormat="1"/>
    <row r="488" s="105" customFormat="1"/>
    <row r="489" s="105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50"/>
  </sheetPr>
  <dimension ref="A1:P373"/>
  <sheetViews>
    <sheetView workbookViewId="0">
      <selection activeCell="B13" sqref="B13"/>
    </sheetView>
  </sheetViews>
  <sheetFormatPr defaultRowHeight="12.75"/>
  <cols>
    <col min="1" max="1" width="6.28515625" style="100" customWidth="1"/>
    <col min="2" max="2" width="24" style="101" bestFit="1" customWidth="1"/>
    <col min="3" max="3" width="7.42578125" style="100" bestFit="1" customWidth="1"/>
    <col min="4" max="10" width="3.7109375" style="100" customWidth="1"/>
    <col min="11" max="11" width="6.140625" style="100" bestFit="1" customWidth="1"/>
    <col min="12" max="12" width="3.7109375" style="100" customWidth="1"/>
    <col min="13" max="13" width="6.5703125" style="100" bestFit="1" customWidth="1"/>
    <col min="14" max="14" width="4.42578125" style="100" bestFit="1" customWidth="1"/>
    <col min="15" max="15" width="4" style="100" bestFit="1" customWidth="1"/>
    <col min="16" max="16" width="3.140625" style="100" customWidth="1"/>
    <col min="17" max="17" width="2.7109375" style="100" bestFit="1" customWidth="1"/>
    <col min="18" max="18" width="3.140625" style="100" customWidth="1"/>
    <col min="19" max="19" width="2.7109375" style="100" bestFit="1" customWidth="1"/>
    <col min="20" max="20" width="3.140625" style="100" customWidth="1"/>
    <col min="21" max="21" width="3.7109375" style="100" customWidth="1"/>
    <col min="22" max="22" width="5.140625" style="100" customWidth="1"/>
    <col min="23" max="16384" width="9.140625" style="100"/>
  </cols>
  <sheetData>
    <row r="1" spans="1:16" ht="18.75">
      <c r="A1" s="188" t="s">
        <v>345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16">
      <c r="A2" s="50"/>
      <c r="M2" s="102"/>
      <c r="N2" s="102"/>
    </row>
    <row r="3" spans="1:16" ht="15.75">
      <c r="A3" s="81" t="s">
        <v>59</v>
      </c>
      <c r="M3" s="102"/>
      <c r="N3" s="102"/>
    </row>
    <row r="4" spans="1:16" s="101" customFormat="1">
      <c r="M4" s="103"/>
      <c r="N4" s="103"/>
    </row>
    <row r="5" spans="1:16" s="90" customFormat="1" ht="21.75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148" t="s">
        <v>63</v>
      </c>
      <c r="O5" s="148" t="s">
        <v>64</v>
      </c>
      <c r="P5" s="148" t="s">
        <v>65</v>
      </c>
    </row>
    <row r="6" spans="1:16" s="90" customFormat="1" ht="21.75" customHeight="1">
      <c r="A6" s="91" t="s">
        <v>92</v>
      </c>
      <c r="B6" s="92" t="s">
        <v>636</v>
      </c>
      <c r="C6" s="93" t="s">
        <v>25</v>
      </c>
      <c r="D6" s="94" t="s">
        <v>212</v>
      </c>
      <c r="E6" s="94" t="s">
        <v>123</v>
      </c>
      <c r="F6" s="94" t="s">
        <v>259</v>
      </c>
      <c r="G6" s="94" t="s">
        <v>193</v>
      </c>
      <c r="H6" s="94" t="s">
        <v>400</v>
      </c>
      <c r="I6" s="94" t="s">
        <v>210</v>
      </c>
      <c r="J6" s="94" t="s">
        <v>200</v>
      </c>
      <c r="K6" s="94">
        <v>5.5</v>
      </c>
      <c r="L6" s="94">
        <v>0</v>
      </c>
      <c r="M6" s="94">
        <v>24.5</v>
      </c>
      <c r="N6" s="143">
        <v>5</v>
      </c>
      <c r="O6" s="143">
        <v>4</v>
      </c>
      <c r="P6" s="143">
        <v>3</v>
      </c>
    </row>
    <row r="7" spans="1:16" s="90" customFormat="1" ht="21.75" customHeight="1">
      <c r="A7" s="91" t="s">
        <v>93</v>
      </c>
      <c r="B7" s="92" t="s">
        <v>637</v>
      </c>
      <c r="C7" s="93" t="s">
        <v>20</v>
      </c>
      <c r="D7" s="94" t="s">
        <v>290</v>
      </c>
      <c r="E7" s="94" t="s">
        <v>267</v>
      </c>
      <c r="F7" s="94" t="s">
        <v>482</v>
      </c>
      <c r="G7" s="94" t="s">
        <v>218</v>
      </c>
      <c r="H7" s="94" t="s">
        <v>197</v>
      </c>
      <c r="I7" s="94" t="s">
        <v>189</v>
      </c>
      <c r="J7" s="94" t="s">
        <v>269</v>
      </c>
      <c r="K7" s="94">
        <v>5</v>
      </c>
      <c r="L7" s="94">
        <v>0</v>
      </c>
      <c r="M7" s="94">
        <v>23.5</v>
      </c>
      <c r="N7" s="143">
        <v>3</v>
      </c>
      <c r="O7" s="143">
        <v>4</v>
      </c>
      <c r="P7" s="143">
        <v>1</v>
      </c>
    </row>
    <row r="8" spans="1:16" s="90" customFormat="1" ht="21.75" customHeight="1">
      <c r="A8" s="91" t="s">
        <v>94</v>
      </c>
      <c r="B8" s="92" t="s">
        <v>638</v>
      </c>
      <c r="C8" s="93" t="s">
        <v>12</v>
      </c>
      <c r="D8" s="94" t="s">
        <v>236</v>
      </c>
      <c r="E8" s="94" t="s">
        <v>253</v>
      </c>
      <c r="F8" s="94" t="s">
        <v>281</v>
      </c>
      <c r="G8" s="94" t="s">
        <v>208</v>
      </c>
      <c r="H8" s="94" t="s">
        <v>481</v>
      </c>
      <c r="I8" s="94" t="s">
        <v>326</v>
      </c>
      <c r="J8" s="94" t="s">
        <v>204</v>
      </c>
      <c r="K8" s="94">
        <v>5</v>
      </c>
      <c r="L8" s="94">
        <v>0</v>
      </c>
      <c r="M8" s="94">
        <v>23</v>
      </c>
      <c r="N8" s="143">
        <v>4</v>
      </c>
      <c r="O8" s="143">
        <v>4</v>
      </c>
      <c r="P8" s="143">
        <v>1</v>
      </c>
    </row>
    <row r="9" spans="1:16" s="90" customFormat="1" ht="21.75" customHeight="1">
      <c r="A9" s="91" t="s">
        <v>94</v>
      </c>
      <c r="B9" s="92" t="s">
        <v>639</v>
      </c>
      <c r="C9" s="93" t="s">
        <v>6</v>
      </c>
      <c r="D9" s="94" t="s">
        <v>259</v>
      </c>
      <c r="E9" s="94" t="s">
        <v>208</v>
      </c>
      <c r="F9" s="94" t="s">
        <v>400</v>
      </c>
      <c r="G9" s="94" t="s">
        <v>260</v>
      </c>
      <c r="H9" s="94" t="s">
        <v>285</v>
      </c>
      <c r="I9" s="94" t="s">
        <v>120</v>
      </c>
      <c r="J9" s="94" t="s">
        <v>203</v>
      </c>
      <c r="K9" s="94">
        <v>4.5</v>
      </c>
      <c r="L9" s="94">
        <v>0</v>
      </c>
      <c r="M9" s="94">
        <v>25.5</v>
      </c>
      <c r="N9" s="143">
        <v>4</v>
      </c>
      <c r="O9" s="143">
        <v>3</v>
      </c>
      <c r="P9" s="143">
        <v>1</v>
      </c>
    </row>
    <row r="10" spans="1:16" s="90" customFormat="1" ht="21.75" customHeight="1">
      <c r="A10" s="91">
        <v>5</v>
      </c>
      <c r="B10" s="92" t="s">
        <v>640</v>
      </c>
      <c r="C10" s="93" t="s">
        <v>6</v>
      </c>
      <c r="D10" s="94" t="s">
        <v>233</v>
      </c>
      <c r="E10" s="94" t="s">
        <v>222</v>
      </c>
      <c r="F10" s="94" t="s">
        <v>328</v>
      </c>
      <c r="G10" s="94" t="s">
        <v>305</v>
      </c>
      <c r="H10" s="94" t="s">
        <v>195</v>
      </c>
      <c r="I10" s="94" t="s">
        <v>119</v>
      </c>
      <c r="J10" s="94" t="s">
        <v>208</v>
      </c>
      <c r="K10" s="94">
        <v>4.5</v>
      </c>
      <c r="L10" s="94">
        <v>0</v>
      </c>
      <c r="M10" s="94">
        <v>24.5</v>
      </c>
      <c r="N10" s="143">
        <v>3</v>
      </c>
      <c r="O10" s="143">
        <v>3</v>
      </c>
      <c r="P10" s="143">
        <v>1</v>
      </c>
    </row>
    <row r="11" spans="1:16" s="90" customFormat="1" ht="21.75" customHeight="1">
      <c r="A11" s="91">
        <v>6</v>
      </c>
      <c r="B11" s="92" t="s">
        <v>641</v>
      </c>
      <c r="C11" s="93" t="s">
        <v>7</v>
      </c>
      <c r="D11" s="94" t="s">
        <v>427</v>
      </c>
      <c r="E11" s="94" t="s">
        <v>257</v>
      </c>
      <c r="F11" s="94" t="s">
        <v>236</v>
      </c>
      <c r="G11" s="94" t="s">
        <v>279</v>
      </c>
      <c r="H11" s="94" t="s">
        <v>219</v>
      </c>
      <c r="I11" s="94" t="s">
        <v>216</v>
      </c>
      <c r="J11" s="94" t="s">
        <v>201</v>
      </c>
      <c r="K11" s="94">
        <v>4.5</v>
      </c>
      <c r="L11" s="94">
        <v>0</v>
      </c>
      <c r="M11" s="94">
        <v>24.5</v>
      </c>
      <c r="N11" s="143">
        <v>3</v>
      </c>
      <c r="O11" s="143">
        <v>3</v>
      </c>
      <c r="P11" s="143">
        <v>1</v>
      </c>
    </row>
    <row r="12" spans="1:16" s="90" customFormat="1" ht="21.75" customHeight="1">
      <c r="A12" s="91">
        <v>7</v>
      </c>
      <c r="B12" s="92" t="s">
        <v>642</v>
      </c>
      <c r="C12" s="93" t="s">
        <v>9</v>
      </c>
      <c r="D12" s="94" t="s">
        <v>369</v>
      </c>
      <c r="E12" s="94" t="s">
        <v>187</v>
      </c>
      <c r="F12" s="94" t="s">
        <v>205</v>
      </c>
      <c r="G12" s="94" t="s">
        <v>207</v>
      </c>
      <c r="H12" s="94" t="s">
        <v>233</v>
      </c>
      <c r="I12" s="94" t="s">
        <v>220</v>
      </c>
      <c r="J12" s="94" t="s">
        <v>121</v>
      </c>
      <c r="K12" s="94">
        <v>4</v>
      </c>
      <c r="L12" s="94">
        <v>0</v>
      </c>
      <c r="M12" s="94">
        <v>26.5</v>
      </c>
      <c r="N12" s="143">
        <v>3</v>
      </c>
      <c r="O12" s="143">
        <v>3</v>
      </c>
      <c r="P12" s="143">
        <v>1</v>
      </c>
    </row>
    <row r="13" spans="1:16" s="90" customFormat="1" ht="21.75" customHeight="1">
      <c r="A13" s="91">
        <v>8</v>
      </c>
      <c r="B13" s="92" t="s">
        <v>643</v>
      </c>
      <c r="C13" s="93" t="s">
        <v>7</v>
      </c>
      <c r="D13" s="94" t="s">
        <v>287</v>
      </c>
      <c r="E13" s="94" t="s">
        <v>223</v>
      </c>
      <c r="F13" s="94" t="s">
        <v>196</v>
      </c>
      <c r="G13" s="94" t="s">
        <v>126</v>
      </c>
      <c r="H13" s="94" t="s">
        <v>213</v>
      </c>
      <c r="I13" s="94" t="s">
        <v>529</v>
      </c>
      <c r="J13" s="94" t="s">
        <v>231</v>
      </c>
      <c r="K13" s="94">
        <v>4</v>
      </c>
      <c r="L13" s="94">
        <v>0</v>
      </c>
      <c r="M13" s="94">
        <v>26.5</v>
      </c>
      <c r="N13" s="143">
        <v>3</v>
      </c>
      <c r="O13" s="143">
        <v>3</v>
      </c>
      <c r="P13" s="143">
        <v>0</v>
      </c>
    </row>
    <row r="14" spans="1:16" s="90" customFormat="1" ht="21.75" customHeight="1">
      <c r="A14" s="91">
        <v>9</v>
      </c>
      <c r="B14" s="92" t="s">
        <v>644</v>
      </c>
      <c r="C14" s="93" t="s">
        <v>7</v>
      </c>
      <c r="D14" s="94" t="s">
        <v>304</v>
      </c>
      <c r="E14" s="94" t="s">
        <v>330</v>
      </c>
      <c r="F14" s="94" t="s">
        <v>134</v>
      </c>
      <c r="G14" s="94" t="s">
        <v>223</v>
      </c>
      <c r="H14" s="94" t="s">
        <v>358</v>
      </c>
      <c r="I14" s="94" t="s">
        <v>226</v>
      </c>
      <c r="J14" s="94" t="s">
        <v>233</v>
      </c>
      <c r="K14" s="94">
        <v>4</v>
      </c>
      <c r="L14" s="94">
        <v>0</v>
      </c>
      <c r="M14" s="94">
        <v>25</v>
      </c>
      <c r="N14" s="143">
        <v>3</v>
      </c>
      <c r="O14" s="143">
        <v>3</v>
      </c>
      <c r="P14" s="143">
        <v>1</v>
      </c>
    </row>
    <row r="15" spans="1:16" s="90" customFormat="1" ht="21.75" customHeight="1">
      <c r="A15" s="91">
        <v>10</v>
      </c>
      <c r="B15" s="92" t="s">
        <v>645</v>
      </c>
      <c r="C15" s="93" t="s">
        <v>14</v>
      </c>
      <c r="D15" s="94" t="s">
        <v>262</v>
      </c>
      <c r="E15" s="94" t="s">
        <v>230</v>
      </c>
      <c r="F15" s="94" t="s">
        <v>264</v>
      </c>
      <c r="G15" s="94" t="s">
        <v>244</v>
      </c>
      <c r="H15" s="94" t="s">
        <v>231</v>
      </c>
      <c r="I15" s="94" t="s">
        <v>207</v>
      </c>
      <c r="J15" s="94" t="s">
        <v>279</v>
      </c>
      <c r="K15" s="94">
        <v>4</v>
      </c>
      <c r="L15" s="94">
        <v>0</v>
      </c>
      <c r="M15" s="94">
        <v>23</v>
      </c>
      <c r="N15" s="143">
        <v>2</v>
      </c>
      <c r="O15" s="143">
        <v>3</v>
      </c>
      <c r="P15" s="143">
        <v>1</v>
      </c>
    </row>
    <row r="16" spans="1:16" s="90" customFormat="1" ht="21.75" customHeight="1">
      <c r="A16" s="91">
        <v>11</v>
      </c>
      <c r="B16" s="92" t="s">
        <v>646</v>
      </c>
      <c r="C16" s="93" t="s">
        <v>32</v>
      </c>
      <c r="D16" s="94" t="s">
        <v>154</v>
      </c>
      <c r="E16" s="94" t="s">
        <v>147</v>
      </c>
      <c r="F16" s="94" t="s">
        <v>253</v>
      </c>
      <c r="G16" s="94" t="s">
        <v>248</v>
      </c>
      <c r="H16" s="94" t="s">
        <v>122</v>
      </c>
      <c r="I16" s="94" t="s">
        <v>265</v>
      </c>
      <c r="J16" s="94" t="s">
        <v>280</v>
      </c>
      <c r="K16" s="94">
        <v>4</v>
      </c>
      <c r="L16" s="94">
        <v>0</v>
      </c>
      <c r="M16" s="94">
        <v>19</v>
      </c>
      <c r="N16" s="143">
        <v>4</v>
      </c>
      <c r="O16" s="143">
        <v>4</v>
      </c>
      <c r="P16" s="143">
        <v>3</v>
      </c>
    </row>
    <row r="17" spans="1:16" s="90" customFormat="1" ht="21.75" customHeight="1">
      <c r="A17" s="91">
        <v>12</v>
      </c>
      <c r="B17" s="92" t="s">
        <v>647</v>
      </c>
      <c r="C17" s="93" t="s">
        <v>7</v>
      </c>
      <c r="D17" s="94" t="s">
        <v>184</v>
      </c>
      <c r="E17" s="94" t="s">
        <v>126</v>
      </c>
      <c r="F17" s="94" t="s">
        <v>201</v>
      </c>
      <c r="G17" s="94" t="s">
        <v>119</v>
      </c>
      <c r="H17" s="94" t="s">
        <v>212</v>
      </c>
      <c r="I17" s="94" t="s">
        <v>285</v>
      </c>
      <c r="J17" s="94" t="s">
        <v>125</v>
      </c>
      <c r="K17" s="94">
        <v>3.5</v>
      </c>
      <c r="L17" s="94">
        <v>0</v>
      </c>
      <c r="M17" s="94">
        <v>26</v>
      </c>
      <c r="N17" s="143">
        <v>3</v>
      </c>
      <c r="O17" s="143">
        <v>4</v>
      </c>
      <c r="P17" s="143">
        <v>1</v>
      </c>
    </row>
    <row r="18" spans="1:16" s="90" customFormat="1" ht="21.75" customHeight="1">
      <c r="A18" s="91">
        <v>13</v>
      </c>
      <c r="B18" s="92" t="s">
        <v>648</v>
      </c>
      <c r="C18" s="93" t="s">
        <v>20</v>
      </c>
      <c r="D18" s="94" t="s">
        <v>149</v>
      </c>
      <c r="E18" s="94" t="s">
        <v>273</v>
      </c>
      <c r="F18" s="94" t="s">
        <v>215</v>
      </c>
      <c r="G18" s="94" t="s">
        <v>269</v>
      </c>
      <c r="H18" s="94" t="s">
        <v>218</v>
      </c>
      <c r="I18" s="94" t="s">
        <v>230</v>
      </c>
      <c r="J18" s="94" t="s">
        <v>223</v>
      </c>
      <c r="K18" s="94">
        <v>3.5</v>
      </c>
      <c r="L18" s="94">
        <v>0</v>
      </c>
      <c r="M18" s="94">
        <v>22.5</v>
      </c>
      <c r="N18" s="143">
        <v>2</v>
      </c>
      <c r="O18" s="143">
        <v>4</v>
      </c>
      <c r="P18" s="143">
        <v>0</v>
      </c>
    </row>
    <row r="19" spans="1:16" s="90" customFormat="1" ht="21.75" customHeight="1">
      <c r="A19" s="91">
        <v>14</v>
      </c>
      <c r="B19" s="92" t="s">
        <v>649</v>
      </c>
      <c r="C19" s="93" t="s">
        <v>6</v>
      </c>
      <c r="D19" s="94" t="s">
        <v>203</v>
      </c>
      <c r="E19" s="94" t="s">
        <v>265</v>
      </c>
      <c r="F19" s="94" t="s">
        <v>233</v>
      </c>
      <c r="G19" s="94" t="s">
        <v>149</v>
      </c>
      <c r="H19" s="94" t="s">
        <v>131</v>
      </c>
      <c r="I19" s="94" t="s">
        <v>225</v>
      </c>
      <c r="J19" s="94" t="s">
        <v>291</v>
      </c>
      <c r="K19" s="94">
        <v>3.5</v>
      </c>
      <c r="L19" s="94">
        <v>0</v>
      </c>
      <c r="M19" s="94">
        <v>21</v>
      </c>
      <c r="N19" s="143">
        <v>3</v>
      </c>
      <c r="O19" s="143">
        <v>3</v>
      </c>
      <c r="P19" s="143">
        <v>1</v>
      </c>
    </row>
    <row r="20" spans="1:16" s="90" customFormat="1" ht="21.75" customHeight="1">
      <c r="A20" s="91">
        <v>15</v>
      </c>
      <c r="B20" s="92" t="s">
        <v>650</v>
      </c>
      <c r="C20" s="93" t="s">
        <v>15</v>
      </c>
      <c r="D20" s="94" t="s">
        <v>129</v>
      </c>
      <c r="E20" s="94" t="s">
        <v>514</v>
      </c>
      <c r="F20" s="94" t="s">
        <v>290</v>
      </c>
      <c r="G20" s="94" t="s">
        <v>128</v>
      </c>
      <c r="H20" s="94" t="s">
        <v>262</v>
      </c>
      <c r="I20" s="94" t="s">
        <v>300</v>
      </c>
      <c r="J20" s="94" t="s">
        <v>314</v>
      </c>
      <c r="K20" s="94">
        <v>3.5</v>
      </c>
      <c r="L20" s="94">
        <v>0</v>
      </c>
      <c r="M20" s="94">
        <v>17.5</v>
      </c>
      <c r="N20" s="143">
        <v>2</v>
      </c>
      <c r="O20" s="143">
        <v>4</v>
      </c>
      <c r="P20" s="143">
        <v>2</v>
      </c>
    </row>
    <row r="21" spans="1:16" s="90" customFormat="1" ht="21.75" customHeight="1">
      <c r="A21" s="91">
        <v>16</v>
      </c>
      <c r="B21" s="92" t="s">
        <v>651</v>
      </c>
      <c r="C21" s="93" t="s">
        <v>7</v>
      </c>
      <c r="D21" s="94" t="s">
        <v>219</v>
      </c>
      <c r="E21" s="94" t="s">
        <v>124</v>
      </c>
      <c r="F21" s="94" t="s">
        <v>358</v>
      </c>
      <c r="G21" s="94" t="s">
        <v>120</v>
      </c>
      <c r="H21" s="94" t="s">
        <v>240</v>
      </c>
      <c r="I21" s="94" t="s">
        <v>253</v>
      </c>
      <c r="J21" s="94" t="s">
        <v>290</v>
      </c>
      <c r="K21" s="94">
        <v>3</v>
      </c>
      <c r="L21" s="94">
        <v>0</v>
      </c>
      <c r="M21" s="94">
        <v>25</v>
      </c>
      <c r="N21" s="143">
        <v>2</v>
      </c>
      <c r="O21" s="143">
        <v>4</v>
      </c>
      <c r="P21" s="143">
        <v>1</v>
      </c>
    </row>
    <row r="22" spans="1:16" s="90" customFormat="1" ht="21.75" customHeight="1">
      <c r="A22" s="91">
        <v>17</v>
      </c>
      <c r="B22" s="92" t="s">
        <v>652</v>
      </c>
      <c r="C22" s="93" t="s">
        <v>22</v>
      </c>
      <c r="D22" s="94" t="s">
        <v>314</v>
      </c>
      <c r="E22" s="94" t="s">
        <v>297</v>
      </c>
      <c r="F22" s="94" t="s">
        <v>118</v>
      </c>
      <c r="G22" s="94" t="s">
        <v>302</v>
      </c>
      <c r="H22" s="94" t="s">
        <v>127</v>
      </c>
      <c r="I22" s="94" t="s">
        <v>235</v>
      </c>
      <c r="J22" s="94" t="s">
        <v>236</v>
      </c>
      <c r="K22" s="94">
        <v>3</v>
      </c>
      <c r="L22" s="94">
        <v>0</v>
      </c>
      <c r="M22" s="94">
        <v>23.5</v>
      </c>
      <c r="N22" s="143">
        <v>2</v>
      </c>
      <c r="O22" s="143">
        <v>4</v>
      </c>
      <c r="P22" s="143">
        <v>2</v>
      </c>
    </row>
    <row r="23" spans="1:16" s="90" customFormat="1" ht="21.75" customHeight="1">
      <c r="A23" s="91">
        <v>18</v>
      </c>
      <c r="B23" s="92" t="s">
        <v>653</v>
      </c>
      <c r="C23" s="93" t="s">
        <v>32</v>
      </c>
      <c r="D23" s="94" t="s">
        <v>125</v>
      </c>
      <c r="E23" s="94" t="s">
        <v>186</v>
      </c>
      <c r="F23" s="94" t="s">
        <v>250</v>
      </c>
      <c r="G23" s="94" t="s">
        <v>257</v>
      </c>
      <c r="H23" s="94" t="s">
        <v>215</v>
      </c>
      <c r="I23" s="94" t="s">
        <v>291</v>
      </c>
      <c r="J23" s="94" t="s">
        <v>132</v>
      </c>
      <c r="K23" s="94">
        <v>3</v>
      </c>
      <c r="L23" s="94">
        <v>0</v>
      </c>
      <c r="M23" s="94">
        <v>23</v>
      </c>
      <c r="N23" s="143">
        <v>3</v>
      </c>
      <c r="O23" s="143">
        <v>4</v>
      </c>
      <c r="P23" s="143">
        <v>0</v>
      </c>
    </row>
    <row r="24" spans="1:16" s="90" customFormat="1" ht="21.75" customHeight="1">
      <c r="A24" s="91">
        <v>19</v>
      </c>
      <c r="B24" s="92" t="s">
        <v>654</v>
      </c>
      <c r="C24" s="93" t="s">
        <v>12</v>
      </c>
      <c r="D24" s="94" t="s">
        <v>205</v>
      </c>
      <c r="E24" s="94" t="s">
        <v>305</v>
      </c>
      <c r="F24" s="94" t="s">
        <v>512</v>
      </c>
      <c r="G24" s="94" t="s">
        <v>199</v>
      </c>
      <c r="H24" s="94" t="s">
        <v>126</v>
      </c>
      <c r="I24" s="94" t="s">
        <v>129</v>
      </c>
      <c r="J24" s="94" t="s">
        <v>128</v>
      </c>
      <c r="K24" s="94">
        <v>3</v>
      </c>
      <c r="L24" s="94">
        <v>0</v>
      </c>
      <c r="M24" s="94">
        <v>23</v>
      </c>
      <c r="N24" s="143">
        <v>2</v>
      </c>
      <c r="O24" s="143">
        <v>3</v>
      </c>
      <c r="P24" s="143">
        <v>0</v>
      </c>
    </row>
    <row r="25" spans="1:16" s="101" customFormat="1" ht="21.75" customHeight="1">
      <c r="A25" s="91">
        <v>20</v>
      </c>
      <c r="B25" s="92" t="s">
        <v>655</v>
      </c>
      <c r="C25" s="93" t="s">
        <v>12</v>
      </c>
      <c r="D25" s="94" t="s">
        <v>201</v>
      </c>
      <c r="E25" s="94" t="s">
        <v>226</v>
      </c>
      <c r="F25" s="94" t="s">
        <v>242</v>
      </c>
      <c r="G25" s="94" t="s">
        <v>147</v>
      </c>
      <c r="H25" s="94" t="s">
        <v>317</v>
      </c>
      <c r="I25" s="94" t="s">
        <v>314</v>
      </c>
      <c r="J25" s="94" t="s">
        <v>256</v>
      </c>
      <c r="K25" s="94">
        <v>3</v>
      </c>
      <c r="L25" s="94">
        <v>0</v>
      </c>
      <c r="M25" s="94">
        <v>21</v>
      </c>
      <c r="N25" s="143">
        <v>1</v>
      </c>
      <c r="O25" s="143">
        <v>3</v>
      </c>
      <c r="P25" s="143">
        <v>1</v>
      </c>
    </row>
    <row r="26" spans="1:16" s="101" customFormat="1" ht="21.75" customHeight="1">
      <c r="A26" s="91">
        <v>21</v>
      </c>
      <c r="B26" s="92" t="s">
        <v>656</v>
      </c>
      <c r="C26" s="93" t="s">
        <v>13</v>
      </c>
      <c r="D26" s="94" t="s">
        <v>211</v>
      </c>
      <c r="E26" s="94" t="s">
        <v>225</v>
      </c>
      <c r="F26" s="94" t="s">
        <v>203</v>
      </c>
      <c r="G26" s="94" t="s">
        <v>265</v>
      </c>
      <c r="H26" s="94" t="s">
        <v>273</v>
      </c>
      <c r="I26" s="94" t="s">
        <v>147</v>
      </c>
      <c r="J26" s="94" t="s">
        <v>250</v>
      </c>
      <c r="K26" s="94">
        <v>2.5</v>
      </c>
      <c r="L26" s="94">
        <v>0</v>
      </c>
      <c r="M26" s="94">
        <v>22</v>
      </c>
      <c r="N26" s="143">
        <v>2</v>
      </c>
      <c r="O26" s="143">
        <v>4</v>
      </c>
      <c r="P26" s="143">
        <v>1</v>
      </c>
    </row>
    <row r="27" spans="1:16" s="101" customFormat="1" ht="21.75" customHeight="1">
      <c r="A27" s="91">
        <v>22</v>
      </c>
      <c r="B27" s="92" t="s">
        <v>657</v>
      </c>
      <c r="C27" s="93" t="s">
        <v>25</v>
      </c>
      <c r="D27" s="94" t="s">
        <v>132</v>
      </c>
      <c r="E27" s="94" t="s">
        <v>137</v>
      </c>
      <c r="F27" s="94" t="s">
        <v>314</v>
      </c>
      <c r="G27" s="94" t="s">
        <v>153</v>
      </c>
      <c r="H27" s="94" t="s">
        <v>290</v>
      </c>
      <c r="I27" s="94" t="s">
        <v>128</v>
      </c>
      <c r="J27" s="94" t="s">
        <v>320</v>
      </c>
      <c r="K27" s="94">
        <v>2</v>
      </c>
      <c r="L27" s="94">
        <v>0</v>
      </c>
      <c r="M27" s="94">
        <v>18</v>
      </c>
      <c r="N27" s="143">
        <v>1</v>
      </c>
      <c r="O27" s="143">
        <v>4</v>
      </c>
      <c r="P27" s="143">
        <v>1</v>
      </c>
    </row>
    <row r="28" spans="1:16" s="101" customFormat="1" ht="21.75" customHeight="1">
      <c r="A28" s="91">
        <v>23</v>
      </c>
      <c r="B28" s="92" t="s">
        <v>658</v>
      </c>
      <c r="C28" s="93" t="s">
        <v>13</v>
      </c>
      <c r="D28" s="94" t="s">
        <v>134</v>
      </c>
      <c r="E28" s="94" t="s">
        <v>240</v>
      </c>
      <c r="F28" s="94" t="s">
        <v>136</v>
      </c>
      <c r="G28" s="94" t="s">
        <v>262</v>
      </c>
      <c r="H28" s="94" t="s">
        <v>144</v>
      </c>
      <c r="I28" s="94" t="s">
        <v>417</v>
      </c>
      <c r="J28" s="94" t="s">
        <v>138</v>
      </c>
      <c r="K28" s="94">
        <v>1</v>
      </c>
      <c r="L28" s="94">
        <v>0</v>
      </c>
      <c r="M28" s="94">
        <v>17.5</v>
      </c>
      <c r="N28" s="143">
        <v>1</v>
      </c>
      <c r="O28" s="143">
        <v>3</v>
      </c>
      <c r="P28" s="143">
        <v>1</v>
      </c>
    </row>
    <row r="29" spans="1:16" s="101" customFormat="1" ht="21.75" customHeight="1">
      <c r="A29" s="91">
        <v>24</v>
      </c>
      <c r="B29" s="92" t="s">
        <v>659</v>
      </c>
      <c r="C29" s="93" t="s">
        <v>9</v>
      </c>
      <c r="D29" s="94" t="s">
        <v>130</v>
      </c>
      <c r="E29" s="94" t="s">
        <v>119</v>
      </c>
      <c r="F29" s="94" t="s">
        <v>241</v>
      </c>
      <c r="G29" s="94" t="s">
        <v>139</v>
      </c>
      <c r="H29" s="94" t="s">
        <v>138</v>
      </c>
      <c r="I29" s="94" t="s">
        <v>135</v>
      </c>
      <c r="J29" s="94" t="s">
        <v>317</v>
      </c>
      <c r="K29" s="94">
        <v>0.5</v>
      </c>
      <c r="L29" s="94">
        <v>0</v>
      </c>
      <c r="M29" s="94">
        <v>21.5</v>
      </c>
      <c r="N29" s="143">
        <v>0</v>
      </c>
      <c r="O29" s="143">
        <v>3</v>
      </c>
      <c r="P29" s="143">
        <v>0</v>
      </c>
    </row>
    <row r="30" spans="1:16" s="101" customFormat="1"/>
    <row r="31" spans="1:16" s="101" customFormat="1"/>
    <row r="32" spans="1:16" s="101" customFormat="1"/>
    <row r="33" s="101" customFormat="1"/>
    <row r="34" s="101" customFormat="1"/>
    <row r="35" s="101" customFormat="1"/>
    <row r="36" s="101" customFormat="1"/>
    <row r="37" s="101" customFormat="1"/>
    <row r="38" s="101" customFormat="1"/>
    <row r="39" s="101" customFormat="1"/>
    <row r="40" s="101" customFormat="1"/>
    <row r="41" s="101" customFormat="1"/>
    <row r="42" s="101" customFormat="1"/>
    <row r="43" s="101" customFormat="1"/>
    <row r="44" s="101" customFormat="1"/>
    <row r="45" s="101" customFormat="1"/>
    <row r="46" s="101" customFormat="1"/>
    <row r="47" s="101" customFormat="1"/>
    <row r="48" s="101" customFormat="1"/>
    <row r="49" s="101" customFormat="1"/>
    <row r="50" s="101" customFormat="1"/>
    <row r="51" s="101" customFormat="1"/>
    <row r="52" s="101" customFormat="1"/>
    <row r="53" s="101" customFormat="1"/>
    <row r="54" s="101" customFormat="1"/>
    <row r="55" s="101" customFormat="1"/>
    <row r="56" s="101" customFormat="1"/>
    <row r="57" s="101" customFormat="1"/>
    <row r="58" s="101" customFormat="1"/>
    <row r="59" s="101" customFormat="1"/>
    <row r="60" s="101" customFormat="1"/>
    <row r="61" s="101" customFormat="1"/>
    <row r="62" s="101" customFormat="1"/>
    <row r="63" s="101" customFormat="1"/>
    <row r="64" s="101" customFormat="1"/>
    <row r="65" s="101" customFormat="1"/>
    <row r="66" s="101" customFormat="1"/>
    <row r="67" s="101" customFormat="1"/>
    <row r="68" s="101" customFormat="1"/>
    <row r="69" s="101" customFormat="1"/>
    <row r="70" s="101" customFormat="1"/>
    <row r="71" s="101" customFormat="1"/>
    <row r="72" s="101" customFormat="1"/>
    <row r="73" s="101" customFormat="1"/>
    <row r="74" s="101" customFormat="1"/>
    <row r="75" s="101" customFormat="1"/>
    <row r="76" s="101" customFormat="1"/>
    <row r="77" s="101" customFormat="1"/>
    <row r="78" s="101" customFormat="1"/>
    <row r="79" s="101" customFormat="1"/>
    <row r="80" s="101" customFormat="1"/>
    <row r="81" s="101" customFormat="1"/>
    <row r="82" s="101" customFormat="1"/>
    <row r="83" s="101" customFormat="1"/>
    <row r="84" s="101" customFormat="1"/>
    <row r="85" s="101" customFormat="1"/>
    <row r="86" s="101" customFormat="1"/>
    <row r="87" s="101" customFormat="1"/>
    <row r="88" s="101" customFormat="1"/>
    <row r="89" s="101" customFormat="1"/>
    <row r="90" s="101" customFormat="1"/>
    <row r="91" s="101" customFormat="1"/>
    <row r="92" s="101" customFormat="1"/>
    <row r="93" s="101" customFormat="1"/>
    <row r="94" s="101" customFormat="1"/>
    <row r="95" s="101" customFormat="1"/>
    <row r="96" s="101" customFormat="1"/>
    <row r="97" s="101" customFormat="1"/>
    <row r="98" s="101" customFormat="1"/>
    <row r="99" s="101" customFormat="1"/>
    <row r="100" s="101" customFormat="1"/>
    <row r="101" s="101" customFormat="1"/>
    <row r="102" s="101" customFormat="1"/>
    <row r="103" s="101" customFormat="1"/>
    <row r="104" s="101" customFormat="1"/>
    <row r="105" s="101" customFormat="1"/>
    <row r="106" s="101" customFormat="1"/>
    <row r="107" s="101" customFormat="1"/>
    <row r="108" s="101" customFormat="1"/>
    <row r="109" s="101" customFormat="1"/>
    <row r="110" s="101" customFormat="1"/>
    <row r="111" s="101" customFormat="1"/>
    <row r="112" s="101" customFormat="1"/>
    <row r="113" s="101" customFormat="1"/>
    <row r="114" s="101" customFormat="1"/>
    <row r="115" s="101" customFormat="1"/>
    <row r="116" s="101" customFormat="1"/>
    <row r="117" s="101" customFormat="1"/>
    <row r="118" s="101" customFormat="1"/>
    <row r="119" s="101" customFormat="1"/>
    <row r="120" s="101" customFormat="1"/>
    <row r="121" s="101" customFormat="1"/>
    <row r="122" s="101" customFormat="1"/>
    <row r="123" s="101" customFormat="1"/>
    <row r="124" s="101" customFormat="1"/>
    <row r="125" s="101" customFormat="1"/>
    <row r="126" s="101" customFormat="1"/>
    <row r="127" s="101" customFormat="1"/>
    <row r="128" s="101" customFormat="1"/>
    <row r="129" s="101" customFormat="1"/>
    <row r="130" s="101" customFormat="1"/>
    <row r="131" s="101" customFormat="1"/>
    <row r="132" s="101" customFormat="1"/>
    <row r="133" s="101" customFormat="1"/>
    <row r="134" s="101" customFormat="1"/>
    <row r="135" s="101" customFormat="1"/>
    <row r="136" s="101" customFormat="1"/>
    <row r="137" s="101" customFormat="1"/>
    <row r="138" s="101" customFormat="1"/>
    <row r="139" s="101" customFormat="1"/>
    <row r="140" s="101" customFormat="1"/>
    <row r="141" s="101" customFormat="1"/>
    <row r="142" s="101" customFormat="1"/>
    <row r="143" s="101" customFormat="1"/>
    <row r="144" s="101" customFormat="1"/>
    <row r="145" s="101" customFormat="1"/>
    <row r="146" s="101" customFormat="1"/>
    <row r="147" s="101" customFormat="1"/>
    <row r="148" s="101" customFormat="1"/>
    <row r="149" s="101" customFormat="1"/>
    <row r="150" s="101" customFormat="1"/>
    <row r="151" s="101" customFormat="1"/>
    <row r="152" s="101" customFormat="1"/>
    <row r="153" s="101" customFormat="1"/>
    <row r="154" s="101" customFormat="1"/>
    <row r="155" s="101" customFormat="1"/>
    <row r="156" s="101" customFormat="1"/>
    <row r="157" s="101" customFormat="1"/>
    <row r="158" s="101" customFormat="1"/>
    <row r="159" s="101" customFormat="1"/>
    <row r="160" s="101" customFormat="1"/>
    <row r="161" s="101" customFormat="1"/>
    <row r="162" s="101" customFormat="1"/>
    <row r="163" s="101" customFormat="1"/>
    <row r="164" s="101" customFormat="1"/>
    <row r="165" s="101" customFormat="1"/>
    <row r="166" s="101" customFormat="1"/>
    <row r="167" s="101" customFormat="1"/>
    <row r="168" s="101" customFormat="1"/>
    <row r="169" s="101" customFormat="1"/>
    <row r="170" s="101" customFormat="1"/>
    <row r="171" s="101" customFormat="1"/>
    <row r="172" s="101" customFormat="1"/>
    <row r="173" s="101" customFormat="1"/>
    <row r="174" s="101" customFormat="1"/>
    <row r="175" s="101" customFormat="1"/>
    <row r="176" s="101" customFormat="1"/>
    <row r="177" s="101" customFormat="1"/>
    <row r="178" s="101" customFormat="1"/>
    <row r="179" s="101" customFormat="1"/>
    <row r="180" s="101" customFormat="1"/>
    <row r="181" s="101" customFormat="1"/>
    <row r="182" s="101" customFormat="1"/>
    <row r="183" s="101" customFormat="1"/>
    <row r="184" s="101" customFormat="1"/>
    <row r="185" s="101" customFormat="1"/>
    <row r="186" s="101" customFormat="1"/>
    <row r="187" s="101" customFormat="1"/>
    <row r="188" s="101" customFormat="1"/>
    <row r="189" s="101" customFormat="1"/>
    <row r="190" s="101" customFormat="1"/>
    <row r="191" s="101" customFormat="1"/>
    <row r="192" s="101" customFormat="1"/>
    <row r="193" s="101" customFormat="1"/>
    <row r="194" s="101" customFormat="1"/>
    <row r="195" s="101" customFormat="1"/>
    <row r="196" s="101" customFormat="1"/>
    <row r="197" s="101" customFormat="1"/>
    <row r="198" s="101" customFormat="1"/>
    <row r="199" s="101" customFormat="1"/>
    <row r="200" s="101" customFormat="1"/>
    <row r="201" s="101" customFormat="1"/>
    <row r="202" s="101" customFormat="1"/>
    <row r="203" s="101" customFormat="1"/>
    <row r="204" s="101" customFormat="1"/>
    <row r="205" s="101" customFormat="1"/>
    <row r="206" s="101" customFormat="1"/>
    <row r="207" s="101" customFormat="1"/>
    <row r="208" s="101" customFormat="1"/>
    <row r="209" s="101" customFormat="1"/>
    <row r="210" s="101" customFormat="1"/>
    <row r="211" s="101" customFormat="1"/>
    <row r="212" s="101" customFormat="1"/>
    <row r="213" s="101" customFormat="1"/>
    <row r="214" s="101" customFormat="1"/>
    <row r="215" s="101" customFormat="1"/>
    <row r="216" s="101" customFormat="1"/>
    <row r="217" s="101" customFormat="1"/>
    <row r="218" s="101" customFormat="1"/>
    <row r="219" s="101" customFormat="1"/>
    <row r="220" s="101" customFormat="1"/>
    <row r="221" s="101" customFormat="1"/>
    <row r="222" s="101" customFormat="1"/>
    <row r="223" s="101" customFormat="1"/>
    <row r="224" s="101" customFormat="1"/>
    <row r="225" s="101" customFormat="1"/>
    <row r="226" s="101" customFormat="1"/>
    <row r="227" s="101" customFormat="1"/>
    <row r="228" s="101" customFormat="1"/>
    <row r="229" s="101" customFormat="1"/>
    <row r="230" s="101" customFormat="1"/>
    <row r="231" s="101" customFormat="1"/>
    <row r="232" s="101" customFormat="1"/>
    <row r="233" s="101" customFormat="1"/>
    <row r="234" s="101" customFormat="1"/>
    <row r="235" s="101" customFormat="1"/>
    <row r="236" s="101" customFormat="1"/>
    <row r="237" s="101" customFormat="1"/>
    <row r="238" s="101" customFormat="1"/>
    <row r="239" s="101" customFormat="1"/>
    <row r="240" s="101" customFormat="1"/>
    <row r="241" s="101" customFormat="1"/>
    <row r="242" s="101" customFormat="1"/>
    <row r="243" s="101" customFormat="1"/>
    <row r="244" s="101" customFormat="1"/>
    <row r="245" s="101" customFormat="1"/>
    <row r="246" s="101" customFormat="1"/>
    <row r="247" s="101" customFormat="1"/>
    <row r="248" s="101" customFormat="1"/>
    <row r="249" s="101" customFormat="1"/>
    <row r="250" s="101" customFormat="1"/>
    <row r="251" s="101" customFormat="1"/>
    <row r="252" s="101" customFormat="1"/>
    <row r="253" s="101" customFormat="1"/>
    <row r="254" s="101" customFormat="1"/>
    <row r="255" s="101" customFormat="1"/>
    <row r="256" s="101" customFormat="1"/>
    <row r="257" s="101" customFormat="1"/>
    <row r="258" s="101" customFormat="1"/>
    <row r="259" s="101" customFormat="1"/>
    <row r="260" s="101" customFormat="1"/>
    <row r="261" s="101" customFormat="1"/>
    <row r="262" s="101" customFormat="1"/>
    <row r="263" s="101" customFormat="1"/>
    <row r="264" s="101" customFormat="1"/>
    <row r="265" s="101" customFormat="1"/>
    <row r="266" s="101" customFormat="1"/>
    <row r="267" s="101" customFormat="1"/>
    <row r="268" s="101" customFormat="1"/>
    <row r="269" s="101" customFormat="1"/>
    <row r="270" s="101" customFormat="1"/>
    <row r="271" s="101" customFormat="1"/>
    <row r="272" s="101" customFormat="1"/>
    <row r="273" s="101" customFormat="1"/>
    <row r="274" s="101" customFormat="1"/>
    <row r="275" s="101" customFormat="1"/>
    <row r="276" s="101" customFormat="1"/>
    <row r="277" s="101" customFormat="1"/>
    <row r="278" s="101" customFormat="1"/>
    <row r="279" s="101" customFormat="1"/>
    <row r="280" s="101" customFormat="1"/>
    <row r="281" s="101" customFormat="1"/>
    <row r="282" s="101" customFormat="1"/>
    <row r="283" s="101" customFormat="1"/>
    <row r="284" s="101" customFormat="1"/>
    <row r="285" s="101" customFormat="1"/>
    <row r="286" s="101" customFormat="1"/>
    <row r="287" s="101" customFormat="1"/>
    <row r="288" s="101" customFormat="1"/>
    <row r="289" s="101" customFormat="1"/>
    <row r="290" s="101" customFormat="1"/>
    <row r="291" s="101" customFormat="1"/>
    <row r="292" s="101" customFormat="1"/>
    <row r="293" s="101" customFormat="1"/>
    <row r="294" s="101" customFormat="1"/>
    <row r="295" s="101" customFormat="1"/>
    <row r="296" s="101" customFormat="1"/>
    <row r="297" s="101" customFormat="1"/>
    <row r="298" s="101" customFormat="1"/>
    <row r="299" s="101" customFormat="1"/>
    <row r="300" s="101" customFormat="1"/>
    <row r="301" s="101" customFormat="1"/>
    <row r="302" s="101" customFormat="1"/>
    <row r="303" s="101" customFormat="1"/>
    <row r="304" s="101" customFormat="1"/>
    <row r="305" s="101" customFormat="1"/>
    <row r="306" s="101" customFormat="1"/>
    <row r="307" s="101" customFormat="1"/>
    <row r="308" s="101" customFormat="1"/>
    <row r="309" s="101" customFormat="1"/>
    <row r="310" s="101" customFormat="1"/>
    <row r="311" s="101" customFormat="1"/>
    <row r="312" s="101" customFormat="1"/>
    <row r="313" s="101" customFormat="1"/>
    <row r="314" s="101" customFormat="1"/>
    <row r="315" s="101" customFormat="1"/>
    <row r="316" s="101" customFormat="1"/>
    <row r="317" s="101" customFormat="1"/>
    <row r="318" s="101" customFormat="1"/>
    <row r="319" s="101" customFormat="1"/>
    <row r="320" s="101" customFormat="1"/>
    <row r="321" s="101" customFormat="1"/>
    <row r="322" s="101" customFormat="1"/>
    <row r="323" s="101" customFormat="1"/>
    <row r="324" s="101" customFormat="1"/>
    <row r="325" s="101" customFormat="1"/>
    <row r="326" s="101" customFormat="1"/>
    <row r="327" s="101" customFormat="1"/>
    <row r="328" s="101" customFormat="1"/>
    <row r="329" s="101" customFormat="1"/>
    <row r="330" s="101" customFormat="1"/>
    <row r="331" s="101" customFormat="1"/>
    <row r="332" s="101" customFormat="1"/>
    <row r="333" s="101" customFormat="1"/>
    <row r="334" s="101" customFormat="1"/>
    <row r="335" s="101" customFormat="1"/>
    <row r="336" s="101" customFormat="1"/>
    <row r="337" s="101" customFormat="1"/>
    <row r="338" s="101" customFormat="1"/>
    <row r="339" s="101" customFormat="1"/>
    <row r="340" s="101" customFormat="1"/>
    <row r="341" s="101" customFormat="1"/>
    <row r="342" s="101" customFormat="1"/>
    <row r="343" s="101" customFormat="1"/>
    <row r="344" s="101" customFormat="1"/>
    <row r="345" s="101" customFormat="1"/>
    <row r="346" s="101" customFormat="1"/>
    <row r="347" s="101" customFormat="1"/>
    <row r="348" s="101" customFormat="1"/>
    <row r="349" s="101" customFormat="1"/>
    <row r="350" s="101" customFormat="1"/>
    <row r="351" s="101" customFormat="1"/>
    <row r="352" s="101" customFormat="1"/>
    <row r="353" s="101" customFormat="1"/>
    <row r="354" s="101" customFormat="1"/>
    <row r="355" s="101" customFormat="1"/>
    <row r="356" s="101" customFormat="1"/>
    <row r="357" s="101" customFormat="1"/>
    <row r="358" s="101" customFormat="1"/>
    <row r="359" s="101" customFormat="1"/>
    <row r="360" s="101" customFormat="1"/>
    <row r="361" s="101" customFormat="1"/>
    <row r="362" s="101" customFormat="1"/>
    <row r="363" s="101" customFormat="1"/>
    <row r="364" s="101" customFormat="1"/>
    <row r="365" s="101" customFormat="1"/>
    <row r="366" s="101" customFormat="1"/>
    <row r="367" s="101" customFormat="1"/>
    <row r="368" s="101" customFormat="1"/>
    <row r="369" s="101" customFormat="1"/>
    <row r="370" s="101" customFormat="1"/>
    <row r="371" s="101" customFormat="1"/>
    <row r="372" s="101" customFormat="1"/>
    <row r="373" s="101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50"/>
  </sheetPr>
  <dimension ref="A1:V461"/>
  <sheetViews>
    <sheetView topLeftCell="A28" workbookViewId="0">
      <selection activeCell="B13" sqref="B13"/>
    </sheetView>
  </sheetViews>
  <sheetFormatPr defaultRowHeight="12.75"/>
  <cols>
    <col min="1" max="1" width="6.28515625" style="55" customWidth="1"/>
    <col min="2" max="2" width="23" style="99" bestFit="1" customWidth="1"/>
    <col min="3" max="3" width="7.42578125" style="55" bestFit="1" customWidth="1"/>
    <col min="4" max="10" width="3.7109375" style="55" customWidth="1"/>
    <col min="11" max="11" width="6.140625" style="55" bestFit="1" customWidth="1"/>
    <col min="12" max="12" width="3.7109375" style="55" customWidth="1"/>
    <col min="13" max="13" width="6.5703125" style="55" bestFit="1" customWidth="1"/>
    <col min="14" max="14" width="4.42578125" style="55" bestFit="1" customWidth="1"/>
    <col min="15" max="15" width="4" style="55" bestFit="1" customWidth="1"/>
    <col min="16" max="16" width="4.140625" style="55" customWidth="1"/>
    <col min="17" max="17" width="2.42578125" style="55" customWidth="1"/>
    <col min="18" max="18" width="4.140625" style="55" customWidth="1"/>
    <col min="19" max="19" width="2.42578125" style="55" customWidth="1"/>
    <col min="20" max="20" width="1.7109375" style="55" customWidth="1"/>
    <col min="21" max="21" width="3.7109375" style="55" customWidth="1"/>
    <col min="22" max="22" width="5.140625" style="55" customWidth="1"/>
    <col min="23" max="16384" width="9.140625" style="55"/>
  </cols>
  <sheetData>
    <row r="1" spans="1:22" ht="18.75">
      <c r="A1" s="188" t="s">
        <v>346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50"/>
      <c r="R1" s="50"/>
      <c r="S1" s="50"/>
      <c r="T1" s="50"/>
      <c r="U1" s="50"/>
      <c r="V1" s="50"/>
    </row>
    <row r="2" spans="1:22">
      <c r="A2" s="50"/>
      <c r="B2" s="79"/>
      <c r="C2" s="50"/>
      <c r="D2" s="50"/>
      <c r="E2" s="50"/>
      <c r="F2" s="50"/>
      <c r="G2" s="50"/>
      <c r="H2" s="50"/>
      <c r="I2" s="50"/>
      <c r="J2" s="50"/>
      <c r="K2" s="50"/>
      <c r="L2" s="50"/>
      <c r="M2" s="80"/>
      <c r="N2" s="80"/>
      <c r="O2" s="50"/>
      <c r="P2" s="50"/>
      <c r="Q2" s="50"/>
      <c r="R2" s="50"/>
      <c r="S2" s="50"/>
      <c r="T2" s="50"/>
      <c r="U2" s="50"/>
      <c r="V2" s="50"/>
    </row>
    <row r="3" spans="1:22" ht="15.75">
      <c r="A3" s="81" t="s">
        <v>59</v>
      </c>
      <c r="B3" s="79"/>
      <c r="C3" s="50"/>
      <c r="D3" s="50"/>
      <c r="E3" s="50"/>
      <c r="F3" s="50"/>
      <c r="G3" s="50"/>
      <c r="H3" s="50"/>
      <c r="I3" s="50"/>
      <c r="J3" s="50"/>
      <c r="K3" s="50"/>
      <c r="L3" s="50"/>
      <c r="M3" s="80"/>
      <c r="N3" s="80"/>
      <c r="O3" s="50"/>
      <c r="P3" s="50"/>
      <c r="Q3" s="50"/>
      <c r="R3" s="50"/>
      <c r="S3" s="50"/>
      <c r="T3" s="50"/>
      <c r="U3" s="50"/>
      <c r="V3" s="50"/>
    </row>
    <row r="4" spans="1:22" s="99" customForma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82"/>
      <c r="N4" s="82"/>
      <c r="O4" s="79"/>
      <c r="P4" s="79"/>
      <c r="Q4" s="79"/>
      <c r="R4" s="79"/>
      <c r="S4" s="79"/>
      <c r="T4" s="79"/>
      <c r="U4" s="79"/>
      <c r="V4" s="79"/>
    </row>
    <row r="5" spans="1:22" s="90" customFormat="1" ht="18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148" t="s">
        <v>63</v>
      </c>
      <c r="O5" s="148" t="s">
        <v>64</v>
      </c>
      <c r="P5" s="148" t="s">
        <v>65</v>
      </c>
    </row>
    <row r="6" spans="1:22" s="90" customFormat="1" ht="18" customHeight="1">
      <c r="A6" s="91" t="s">
        <v>92</v>
      </c>
      <c r="B6" s="92" t="s">
        <v>577</v>
      </c>
      <c r="C6" s="93" t="s">
        <v>6</v>
      </c>
      <c r="D6" s="94" t="s">
        <v>197</v>
      </c>
      <c r="E6" s="94" t="s">
        <v>208</v>
      </c>
      <c r="F6" s="94" t="s">
        <v>234</v>
      </c>
      <c r="G6" s="94" t="s">
        <v>186</v>
      </c>
      <c r="H6" s="94" t="s">
        <v>200</v>
      </c>
      <c r="I6" s="94" t="s">
        <v>213</v>
      </c>
      <c r="J6" s="94" t="s">
        <v>185</v>
      </c>
      <c r="K6" s="94">
        <v>6</v>
      </c>
      <c r="L6" s="94">
        <v>0</v>
      </c>
      <c r="M6" s="94">
        <v>25.5</v>
      </c>
      <c r="N6" s="143">
        <v>6</v>
      </c>
      <c r="O6" s="143">
        <v>4</v>
      </c>
      <c r="P6" s="143">
        <v>4</v>
      </c>
    </row>
    <row r="7" spans="1:22" s="90" customFormat="1" ht="18" customHeight="1">
      <c r="A7" s="91" t="s">
        <v>93</v>
      </c>
      <c r="B7" s="92" t="s">
        <v>578</v>
      </c>
      <c r="C7" s="93" t="s">
        <v>28</v>
      </c>
      <c r="D7" s="94" t="s">
        <v>545</v>
      </c>
      <c r="E7" s="94" t="s">
        <v>212</v>
      </c>
      <c r="F7" s="94" t="s">
        <v>326</v>
      </c>
      <c r="G7" s="94" t="s">
        <v>211</v>
      </c>
      <c r="H7" s="94" t="s">
        <v>234</v>
      </c>
      <c r="I7" s="94" t="s">
        <v>330</v>
      </c>
      <c r="J7" s="94" t="s">
        <v>260</v>
      </c>
      <c r="K7" s="94">
        <v>5.5</v>
      </c>
      <c r="L7" s="94">
        <v>0</v>
      </c>
      <c r="M7" s="94">
        <v>26</v>
      </c>
      <c r="N7" s="143">
        <v>5</v>
      </c>
      <c r="O7" s="143">
        <v>3</v>
      </c>
      <c r="P7" s="143">
        <v>3</v>
      </c>
    </row>
    <row r="8" spans="1:22" s="90" customFormat="1" ht="18" customHeight="1">
      <c r="A8" s="91" t="s">
        <v>94</v>
      </c>
      <c r="B8" s="92" t="s">
        <v>579</v>
      </c>
      <c r="C8" s="93" t="s">
        <v>25</v>
      </c>
      <c r="D8" s="94" t="s">
        <v>233</v>
      </c>
      <c r="E8" s="94" t="s">
        <v>127</v>
      </c>
      <c r="F8" s="94" t="s">
        <v>514</v>
      </c>
      <c r="G8" s="94" t="s">
        <v>190</v>
      </c>
      <c r="H8" s="94" t="s">
        <v>279</v>
      </c>
      <c r="I8" s="94" t="s">
        <v>212</v>
      </c>
      <c r="J8" s="94" t="s">
        <v>200</v>
      </c>
      <c r="K8" s="94">
        <v>5</v>
      </c>
      <c r="L8" s="94">
        <v>0</v>
      </c>
      <c r="M8" s="94">
        <v>22</v>
      </c>
      <c r="N8" s="143">
        <v>4</v>
      </c>
      <c r="O8" s="143">
        <v>4</v>
      </c>
      <c r="P8" s="143">
        <v>3</v>
      </c>
    </row>
    <row r="9" spans="1:22" s="90" customFormat="1" ht="18" customHeight="1">
      <c r="A9" s="91" t="s">
        <v>94</v>
      </c>
      <c r="B9" s="92" t="s">
        <v>580</v>
      </c>
      <c r="C9" s="93" t="s">
        <v>7</v>
      </c>
      <c r="D9" s="94" t="s">
        <v>300</v>
      </c>
      <c r="E9" s="94" t="s">
        <v>384</v>
      </c>
      <c r="F9" s="94" t="s">
        <v>196</v>
      </c>
      <c r="G9" s="94" t="s">
        <v>254</v>
      </c>
      <c r="H9" s="94" t="s">
        <v>203</v>
      </c>
      <c r="I9" s="94" t="s">
        <v>204</v>
      </c>
      <c r="J9" s="94" t="s">
        <v>121</v>
      </c>
      <c r="K9" s="94">
        <v>4.5</v>
      </c>
      <c r="L9" s="94">
        <v>0</v>
      </c>
      <c r="M9" s="94">
        <v>29</v>
      </c>
      <c r="N9" s="143">
        <v>4</v>
      </c>
      <c r="O9" s="143">
        <v>3</v>
      </c>
      <c r="P9" s="143">
        <v>3</v>
      </c>
    </row>
    <row r="10" spans="1:22" s="90" customFormat="1" ht="18" customHeight="1">
      <c r="A10" s="91">
        <v>5</v>
      </c>
      <c r="B10" s="92" t="s">
        <v>581</v>
      </c>
      <c r="C10" s="93" t="s">
        <v>7</v>
      </c>
      <c r="D10" s="94" t="s">
        <v>205</v>
      </c>
      <c r="E10" s="94" t="s">
        <v>269</v>
      </c>
      <c r="F10" s="94" t="s">
        <v>120</v>
      </c>
      <c r="G10" s="94" t="s">
        <v>121</v>
      </c>
      <c r="H10" s="94" t="s">
        <v>384</v>
      </c>
      <c r="I10" s="94" t="s">
        <v>210</v>
      </c>
      <c r="J10" s="94" t="s">
        <v>219</v>
      </c>
      <c r="K10" s="94">
        <v>4.5</v>
      </c>
      <c r="L10" s="94">
        <v>0</v>
      </c>
      <c r="M10" s="94">
        <v>25.5</v>
      </c>
      <c r="N10" s="143">
        <v>4</v>
      </c>
      <c r="O10" s="143">
        <v>4</v>
      </c>
      <c r="P10" s="143">
        <v>2</v>
      </c>
    </row>
    <row r="11" spans="1:22" s="90" customFormat="1" ht="18" customHeight="1">
      <c r="A11" s="91">
        <v>6</v>
      </c>
      <c r="B11" s="92" t="s">
        <v>582</v>
      </c>
      <c r="C11" s="93" t="s">
        <v>7</v>
      </c>
      <c r="D11" s="94" t="s">
        <v>265</v>
      </c>
      <c r="E11" s="94" t="s">
        <v>302</v>
      </c>
      <c r="F11" s="94" t="s">
        <v>126</v>
      </c>
      <c r="G11" s="94" t="s">
        <v>257</v>
      </c>
      <c r="H11" s="94" t="s">
        <v>248</v>
      </c>
      <c r="I11" s="94" t="s">
        <v>186</v>
      </c>
      <c r="J11" s="94" t="s">
        <v>203</v>
      </c>
      <c r="K11" s="94">
        <v>4.5</v>
      </c>
      <c r="L11" s="94">
        <v>0</v>
      </c>
      <c r="M11" s="94">
        <v>24</v>
      </c>
      <c r="N11" s="143">
        <v>4</v>
      </c>
      <c r="O11" s="143">
        <v>3</v>
      </c>
      <c r="P11" s="143">
        <v>2</v>
      </c>
    </row>
    <row r="12" spans="1:22" s="90" customFormat="1" ht="18" customHeight="1">
      <c r="A12" s="91">
        <v>7</v>
      </c>
      <c r="B12" s="92" t="s">
        <v>583</v>
      </c>
      <c r="C12" s="93" t="s">
        <v>17</v>
      </c>
      <c r="D12" s="94" t="s">
        <v>129</v>
      </c>
      <c r="E12" s="94" t="s">
        <v>304</v>
      </c>
      <c r="F12" s="94" t="s">
        <v>197</v>
      </c>
      <c r="G12" s="94" t="s">
        <v>231</v>
      </c>
      <c r="H12" s="94" t="s">
        <v>284</v>
      </c>
      <c r="I12" s="94" t="s">
        <v>211</v>
      </c>
      <c r="J12" s="94" t="s">
        <v>248</v>
      </c>
      <c r="K12" s="94">
        <v>4.5</v>
      </c>
      <c r="L12" s="94">
        <v>0</v>
      </c>
      <c r="M12" s="94">
        <v>21</v>
      </c>
      <c r="N12" s="143">
        <v>4</v>
      </c>
      <c r="O12" s="143">
        <v>4</v>
      </c>
      <c r="P12" s="143">
        <v>2</v>
      </c>
    </row>
    <row r="13" spans="1:22" s="90" customFormat="1" ht="18" customHeight="1">
      <c r="A13" s="91">
        <v>8</v>
      </c>
      <c r="B13" s="92" t="s">
        <v>584</v>
      </c>
      <c r="C13" s="93" t="s">
        <v>9</v>
      </c>
      <c r="D13" s="94" t="s">
        <v>203</v>
      </c>
      <c r="E13" s="94" t="s">
        <v>314</v>
      </c>
      <c r="F13" s="94" t="s">
        <v>235</v>
      </c>
      <c r="G13" s="94" t="s">
        <v>228</v>
      </c>
      <c r="H13" s="94" t="s">
        <v>216</v>
      </c>
      <c r="I13" s="94" t="s">
        <v>192</v>
      </c>
      <c r="J13" s="94" t="s">
        <v>120</v>
      </c>
      <c r="K13" s="94">
        <v>4</v>
      </c>
      <c r="L13" s="94">
        <v>1</v>
      </c>
      <c r="M13" s="94">
        <v>26</v>
      </c>
      <c r="N13" s="143">
        <v>4</v>
      </c>
      <c r="O13" s="143">
        <v>4</v>
      </c>
      <c r="P13" s="143">
        <v>3</v>
      </c>
    </row>
    <row r="14" spans="1:22" s="90" customFormat="1" ht="18" customHeight="1">
      <c r="A14" s="91">
        <v>9</v>
      </c>
      <c r="B14" s="92" t="s">
        <v>585</v>
      </c>
      <c r="C14" s="93" t="s">
        <v>26</v>
      </c>
      <c r="D14" s="94" t="s">
        <v>220</v>
      </c>
      <c r="E14" s="94" t="s">
        <v>291</v>
      </c>
      <c r="F14" s="94" t="s">
        <v>241</v>
      </c>
      <c r="G14" s="94" t="s">
        <v>512</v>
      </c>
      <c r="H14" s="94" t="s">
        <v>236</v>
      </c>
      <c r="I14" s="94" t="s">
        <v>208</v>
      </c>
      <c r="J14" s="94" t="s">
        <v>529</v>
      </c>
      <c r="K14" s="94">
        <v>4</v>
      </c>
      <c r="L14" s="94">
        <v>0</v>
      </c>
      <c r="M14" s="94">
        <v>20.5</v>
      </c>
      <c r="N14" s="143">
        <v>3</v>
      </c>
      <c r="O14" s="143">
        <v>4</v>
      </c>
      <c r="P14" s="143">
        <v>1</v>
      </c>
    </row>
    <row r="15" spans="1:22" s="90" customFormat="1" ht="18" customHeight="1">
      <c r="A15" s="91">
        <v>10</v>
      </c>
      <c r="B15" s="92" t="s">
        <v>586</v>
      </c>
      <c r="C15" s="93" t="s">
        <v>9</v>
      </c>
      <c r="D15" s="94" t="s">
        <v>280</v>
      </c>
      <c r="E15" s="94" t="s">
        <v>287</v>
      </c>
      <c r="F15" s="94" t="s">
        <v>203</v>
      </c>
      <c r="G15" s="94" t="s">
        <v>481</v>
      </c>
      <c r="H15" s="94" t="s">
        <v>213</v>
      </c>
      <c r="I15" s="94" t="s">
        <v>125</v>
      </c>
      <c r="J15" s="94" t="s">
        <v>291</v>
      </c>
      <c r="K15" s="94">
        <v>3.5</v>
      </c>
      <c r="L15" s="94">
        <v>0</v>
      </c>
      <c r="M15" s="94">
        <v>27.5</v>
      </c>
      <c r="N15" s="143">
        <v>3</v>
      </c>
      <c r="O15" s="143">
        <v>3</v>
      </c>
      <c r="P15" s="143">
        <v>1</v>
      </c>
    </row>
    <row r="16" spans="1:22" s="90" customFormat="1" ht="18" customHeight="1">
      <c r="A16" s="91">
        <v>11</v>
      </c>
      <c r="B16" s="92" t="s">
        <v>587</v>
      </c>
      <c r="C16" s="93" t="s">
        <v>12</v>
      </c>
      <c r="D16" s="94" t="s">
        <v>184</v>
      </c>
      <c r="E16" s="94" t="s">
        <v>222</v>
      </c>
      <c r="F16" s="94" t="s">
        <v>216</v>
      </c>
      <c r="G16" s="94" t="s">
        <v>207</v>
      </c>
      <c r="H16" s="94" t="s">
        <v>267</v>
      </c>
      <c r="I16" s="94" t="s">
        <v>226</v>
      </c>
      <c r="J16" s="94" t="s">
        <v>124</v>
      </c>
      <c r="K16" s="94">
        <v>3.5</v>
      </c>
      <c r="L16" s="94">
        <v>0</v>
      </c>
      <c r="M16" s="94">
        <v>26.5</v>
      </c>
      <c r="N16" s="143">
        <v>3</v>
      </c>
      <c r="O16" s="143">
        <v>3</v>
      </c>
      <c r="P16" s="143">
        <v>1</v>
      </c>
    </row>
    <row r="17" spans="1:16" s="90" customFormat="1" ht="18" customHeight="1">
      <c r="A17" s="91">
        <v>12</v>
      </c>
      <c r="B17" s="92" t="s">
        <v>588</v>
      </c>
      <c r="C17" s="93" t="s">
        <v>25</v>
      </c>
      <c r="D17" s="94" t="s">
        <v>193</v>
      </c>
      <c r="E17" s="94" t="s">
        <v>207</v>
      </c>
      <c r="F17" s="94" t="s">
        <v>300</v>
      </c>
      <c r="G17" s="94" t="s">
        <v>240</v>
      </c>
      <c r="H17" s="94" t="s">
        <v>291</v>
      </c>
      <c r="I17" s="94" t="s">
        <v>132</v>
      </c>
      <c r="J17" s="94" t="s">
        <v>257</v>
      </c>
      <c r="K17" s="94">
        <v>3.5</v>
      </c>
      <c r="L17" s="94">
        <v>0</v>
      </c>
      <c r="M17" s="94">
        <v>24</v>
      </c>
      <c r="N17" s="143">
        <v>3</v>
      </c>
      <c r="O17" s="143">
        <v>3</v>
      </c>
      <c r="P17" s="143">
        <v>0</v>
      </c>
    </row>
    <row r="18" spans="1:16" s="90" customFormat="1" ht="18" customHeight="1">
      <c r="A18" s="91">
        <v>13</v>
      </c>
      <c r="B18" s="92" t="s">
        <v>589</v>
      </c>
      <c r="C18" s="93" t="s">
        <v>22</v>
      </c>
      <c r="D18" s="94" t="s">
        <v>125</v>
      </c>
      <c r="E18" s="94" t="s">
        <v>285</v>
      </c>
      <c r="F18" s="94" t="s">
        <v>225</v>
      </c>
      <c r="G18" s="94" t="s">
        <v>208</v>
      </c>
      <c r="H18" s="94" t="s">
        <v>194</v>
      </c>
      <c r="I18" s="94" t="s">
        <v>227</v>
      </c>
      <c r="J18" s="94" t="s">
        <v>244</v>
      </c>
      <c r="K18" s="94">
        <v>3.5</v>
      </c>
      <c r="L18" s="94">
        <v>0</v>
      </c>
      <c r="M18" s="94">
        <v>24</v>
      </c>
      <c r="N18" s="143">
        <v>2</v>
      </c>
      <c r="O18" s="143">
        <v>3</v>
      </c>
      <c r="P18" s="143">
        <v>0</v>
      </c>
    </row>
    <row r="19" spans="1:16" s="90" customFormat="1" ht="18" customHeight="1">
      <c r="A19" s="91">
        <v>14</v>
      </c>
      <c r="B19" s="92" t="s">
        <v>590</v>
      </c>
      <c r="C19" s="93" t="s">
        <v>10</v>
      </c>
      <c r="D19" s="94" t="s">
        <v>371</v>
      </c>
      <c r="E19" s="94" t="s">
        <v>213</v>
      </c>
      <c r="F19" s="94" t="s">
        <v>482</v>
      </c>
      <c r="G19" s="94" t="s">
        <v>273</v>
      </c>
      <c r="H19" s="94" t="s">
        <v>220</v>
      </c>
      <c r="I19" s="94" t="s">
        <v>121</v>
      </c>
      <c r="J19" s="94" t="s">
        <v>256</v>
      </c>
      <c r="K19" s="94">
        <v>3.5</v>
      </c>
      <c r="L19" s="94">
        <v>0</v>
      </c>
      <c r="M19" s="94">
        <v>24</v>
      </c>
      <c r="N19" s="143">
        <v>2</v>
      </c>
      <c r="O19" s="143">
        <v>3</v>
      </c>
      <c r="P19" s="143">
        <v>1</v>
      </c>
    </row>
    <row r="20" spans="1:16" s="90" customFormat="1" ht="18" customHeight="1">
      <c r="A20" s="91">
        <v>15</v>
      </c>
      <c r="B20" s="92" t="s">
        <v>591</v>
      </c>
      <c r="C20" s="93" t="s">
        <v>12</v>
      </c>
      <c r="D20" s="94" t="s">
        <v>241</v>
      </c>
      <c r="E20" s="94" t="s">
        <v>140</v>
      </c>
      <c r="F20" s="94" t="s">
        <v>279</v>
      </c>
      <c r="G20" s="94" t="s">
        <v>259</v>
      </c>
      <c r="H20" s="94" t="s">
        <v>122</v>
      </c>
      <c r="I20" s="94" t="s">
        <v>265</v>
      </c>
      <c r="J20" s="94" t="s">
        <v>235</v>
      </c>
      <c r="K20" s="94">
        <v>3.5</v>
      </c>
      <c r="L20" s="94">
        <v>0</v>
      </c>
      <c r="M20" s="94">
        <v>21.5</v>
      </c>
      <c r="N20" s="143">
        <v>2</v>
      </c>
      <c r="O20" s="143">
        <v>3</v>
      </c>
      <c r="P20" s="143">
        <v>2</v>
      </c>
    </row>
    <row r="21" spans="1:16" s="90" customFormat="1" ht="18" customHeight="1">
      <c r="A21" s="91">
        <v>16</v>
      </c>
      <c r="B21" s="92" t="s">
        <v>592</v>
      </c>
      <c r="C21" s="93" t="s">
        <v>6</v>
      </c>
      <c r="D21" s="94" t="s">
        <v>593</v>
      </c>
      <c r="E21" s="94" t="s">
        <v>128</v>
      </c>
      <c r="F21" s="94" t="s">
        <v>141</v>
      </c>
      <c r="G21" s="94" t="s">
        <v>150</v>
      </c>
      <c r="H21" s="94" t="s">
        <v>314</v>
      </c>
      <c r="I21" s="94" t="s">
        <v>233</v>
      </c>
      <c r="J21" s="94" t="s">
        <v>246</v>
      </c>
      <c r="K21" s="94">
        <v>3.5</v>
      </c>
      <c r="L21" s="94">
        <v>0</v>
      </c>
      <c r="M21" s="94">
        <v>17.5</v>
      </c>
      <c r="N21" s="143">
        <v>2</v>
      </c>
      <c r="O21" s="143">
        <v>3</v>
      </c>
      <c r="P21" s="143">
        <v>1</v>
      </c>
    </row>
    <row r="22" spans="1:16" s="90" customFormat="1" ht="18" customHeight="1">
      <c r="A22" s="91">
        <v>17</v>
      </c>
      <c r="B22" s="92" t="s">
        <v>594</v>
      </c>
      <c r="C22" s="93" t="s">
        <v>9</v>
      </c>
      <c r="D22" s="94" t="s">
        <v>123</v>
      </c>
      <c r="E22" s="94" t="s">
        <v>228</v>
      </c>
      <c r="F22" s="94" t="s">
        <v>218</v>
      </c>
      <c r="G22" s="94" t="s">
        <v>215</v>
      </c>
      <c r="H22" s="94" t="s">
        <v>137</v>
      </c>
      <c r="I22" s="94" t="s">
        <v>144</v>
      </c>
      <c r="J22" s="94" t="s">
        <v>140</v>
      </c>
      <c r="K22" s="94">
        <v>3</v>
      </c>
      <c r="L22" s="94">
        <v>0</v>
      </c>
      <c r="M22" s="94">
        <v>20</v>
      </c>
      <c r="N22" s="143">
        <v>2</v>
      </c>
      <c r="O22" s="143">
        <v>3</v>
      </c>
      <c r="P22" s="143">
        <v>1</v>
      </c>
    </row>
    <row r="23" spans="1:16" s="90" customFormat="1" ht="18" customHeight="1">
      <c r="A23" s="91">
        <v>18</v>
      </c>
      <c r="B23" s="92" t="s">
        <v>595</v>
      </c>
      <c r="C23" s="93" t="s">
        <v>26</v>
      </c>
      <c r="D23" s="94" t="s">
        <v>119</v>
      </c>
      <c r="E23" s="94" t="s">
        <v>134</v>
      </c>
      <c r="F23" s="94" t="s">
        <v>280</v>
      </c>
      <c r="G23" s="94" t="s">
        <v>227</v>
      </c>
      <c r="H23" s="94" t="s">
        <v>140</v>
      </c>
      <c r="I23" s="94" t="s">
        <v>135</v>
      </c>
      <c r="J23" s="94" t="s">
        <v>304</v>
      </c>
      <c r="K23" s="94">
        <v>3</v>
      </c>
      <c r="L23" s="94">
        <v>0</v>
      </c>
      <c r="M23" s="94">
        <v>19.5</v>
      </c>
      <c r="N23" s="143">
        <v>2</v>
      </c>
      <c r="O23" s="143">
        <v>3</v>
      </c>
      <c r="P23" s="143">
        <v>1</v>
      </c>
    </row>
    <row r="24" spans="1:16" s="90" customFormat="1" ht="18" customHeight="1">
      <c r="A24" s="91">
        <v>19</v>
      </c>
      <c r="B24" s="92" t="s">
        <v>596</v>
      </c>
      <c r="C24" s="93" t="s">
        <v>16</v>
      </c>
      <c r="D24" s="94" t="s">
        <v>130</v>
      </c>
      <c r="E24" s="94" t="s">
        <v>240</v>
      </c>
      <c r="F24" s="94" t="s">
        <v>145</v>
      </c>
      <c r="G24" s="94" t="s">
        <v>222</v>
      </c>
      <c r="H24" s="94" t="s">
        <v>136</v>
      </c>
      <c r="I24" s="94" t="s">
        <v>140</v>
      </c>
      <c r="J24" s="94" t="s">
        <v>314</v>
      </c>
      <c r="K24" s="94">
        <v>3</v>
      </c>
      <c r="L24" s="94">
        <v>0</v>
      </c>
      <c r="M24" s="94">
        <v>16.5</v>
      </c>
      <c r="N24" s="143">
        <v>2</v>
      </c>
      <c r="O24" s="143">
        <v>3</v>
      </c>
      <c r="P24" s="143">
        <v>2</v>
      </c>
    </row>
    <row r="25" spans="1:16" s="90" customFormat="1" ht="18" customHeight="1">
      <c r="A25" s="91">
        <v>20</v>
      </c>
      <c r="B25" s="92" t="s">
        <v>597</v>
      </c>
      <c r="C25" s="93" t="s">
        <v>28</v>
      </c>
      <c r="D25" s="94" t="s">
        <v>187</v>
      </c>
      <c r="E25" s="94" t="s">
        <v>211</v>
      </c>
      <c r="F25" s="94" t="s">
        <v>265</v>
      </c>
      <c r="G25" s="94" t="s">
        <v>226</v>
      </c>
      <c r="H25" s="94" t="s">
        <v>124</v>
      </c>
      <c r="I25" s="94" t="s">
        <v>273</v>
      </c>
      <c r="J25" s="94" t="s">
        <v>129</v>
      </c>
      <c r="K25" s="94">
        <v>2.5</v>
      </c>
      <c r="L25" s="94">
        <v>0</v>
      </c>
      <c r="M25" s="94">
        <v>24</v>
      </c>
      <c r="N25" s="143">
        <v>2</v>
      </c>
      <c r="O25" s="143">
        <v>4</v>
      </c>
      <c r="P25" s="143">
        <v>1</v>
      </c>
    </row>
    <row r="26" spans="1:16" s="90" customFormat="1" ht="18" customHeight="1">
      <c r="A26" s="91">
        <v>21</v>
      </c>
      <c r="B26" s="92" t="s">
        <v>598</v>
      </c>
      <c r="C26" s="93" t="s">
        <v>25</v>
      </c>
      <c r="D26" s="94" t="s">
        <v>273</v>
      </c>
      <c r="E26" s="94" t="s">
        <v>132</v>
      </c>
      <c r="F26" s="94" t="s">
        <v>194</v>
      </c>
      <c r="G26" s="94" t="s">
        <v>138</v>
      </c>
      <c r="H26" s="94" t="s">
        <v>129</v>
      </c>
      <c r="I26" s="94" t="s">
        <v>231</v>
      </c>
      <c r="J26" s="94" t="s">
        <v>127</v>
      </c>
      <c r="K26" s="94">
        <v>2.5</v>
      </c>
      <c r="L26" s="94">
        <v>0</v>
      </c>
      <c r="M26" s="94">
        <v>21.5</v>
      </c>
      <c r="N26" s="143">
        <v>2</v>
      </c>
      <c r="O26" s="143">
        <v>4</v>
      </c>
      <c r="P26" s="143">
        <v>0</v>
      </c>
    </row>
    <row r="27" spans="1:16" s="90" customFormat="1" ht="18" customHeight="1">
      <c r="A27" s="91">
        <v>22</v>
      </c>
      <c r="B27" s="92" t="s">
        <v>599</v>
      </c>
      <c r="C27" s="93" t="s">
        <v>10</v>
      </c>
      <c r="D27" s="94" t="s">
        <v>122</v>
      </c>
      <c r="E27" s="94" t="s">
        <v>215</v>
      </c>
      <c r="F27" s="94" t="s">
        <v>417</v>
      </c>
      <c r="G27" s="94" t="s">
        <v>140</v>
      </c>
      <c r="H27" s="94" t="s">
        <v>280</v>
      </c>
      <c r="I27" s="94" t="s">
        <v>138</v>
      </c>
      <c r="J27" s="94" t="s">
        <v>147</v>
      </c>
      <c r="K27" s="94">
        <v>2</v>
      </c>
      <c r="L27" s="94">
        <v>0</v>
      </c>
      <c r="M27" s="94">
        <v>19.5</v>
      </c>
      <c r="N27" s="143">
        <v>1</v>
      </c>
      <c r="O27" s="143">
        <v>3</v>
      </c>
      <c r="P27" s="143">
        <v>1</v>
      </c>
    </row>
    <row r="28" spans="1:16" s="90" customFormat="1" ht="18" customHeight="1">
      <c r="A28" s="91">
        <v>23</v>
      </c>
      <c r="B28" s="92" t="s">
        <v>600</v>
      </c>
      <c r="C28" s="93" t="s">
        <v>12</v>
      </c>
      <c r="D28" s="94" t="s">
        <v>144</v>
      </c>
      <c r="E28" s="94" t="s">
        <v>227</v>
      </c>
      <c r="F28" s="94" t="s">
        <v>140</v>
      </c>
      <c r="G28" s="94" t="s">
        <v>250</v>
      </c>
      <c r="H28" s="94" t="s">
        <v>154</v>
      </c>
      <c r="I28" s="94" t="s">
        <v>142</v>
      </c>
      <c r="J28" s="94" t="s">
        <v>150</v>
      </c>
      <c r="K28" s="94">
        <v>1</v>
      </c>
      <c r="L28" s="94">
        <v>0</v>
      </c>
      <c r="M28" s="94">
        <v>18</v>
      </c>
      <c r="N28" s="143">
        <v>0</v>
      </c>
      <c r="O28" s="143">
        <v>3</v>
      </c>
      <c r="P28" s="143">
        <v>0</v>
      </c>
    </row>
    <row r="29" spans="1:16" s="99" customFormat="1" ht="18" customHeight="1"/>
    <row r="30" spans="1:16" s="99" customFormat="1" ht="18" customHeight="1"/>
    <row r="31" spans="1:16" s="99" customFormat="1" ht="18" customHeight="1"/>
    <row r="32" spans="1:16" s="99" customFormat="1" ht="18" customHeight="1"/>
    <row r="33" s="99" customFormat="1" ht="18" customHeight="1"/>
    <row r="34" s="99" customFormat="1" ht="18" customHeight="1"/>
    <row r="35" s="99" customFormat="1" ht="18" customHeight="1"/>
    <row r="36" s="99" customFormat="1" ht="18" customHeight="1"/>
    <row r="37" s="99" customFormat="1" ht="18" customHeight="1"/>
    <row r="38" s="99" customFormat="1" ht="18" customHeight="1"/>
    <row r="39" s="99" customFormat="1" ht="18" customHeight="1"/>
    <row r="40" s="99" customFormat="1" ht="18" customHeight="1"/>
    <row r="41" s="99" customFormat="1" ht="18" customHeight="1"/>
    <row r="42" s="99" customFormat="1" ht="18" customHeight="1"/>
    <row r="43" s="99" customFormat="1" ht="18" customHeight="1"/>
    <row r="44" s="99" customFormat="1" ht="18" customHeight="1"/>
    <row r="45" s="99" customFormat="1" ht="18" customHeight="1"/>
    <row r="46" s="99" customFormat="1" ht="18" customHeight="1"/>
    <row r="47" s="99" customFormat="1" ht="18" customHeight="1"/>
    <row r="48" s="99" customFormat="1" ht="18" customHeight="1"/>
    <row r="49" s="99" customFormat="1" ht="18" customHeight="1"/>
    <row r="50" s="99" customFormat="1" ht="18" customHeight="1"/>
    <row r="51" s="99" customFormat="1" ht="18" customHeight="1"/>
    <row r="52" s="99" customFormat="1" ht="18" customHeight="1"/>
    <row r="53" s="99" customFormat="1" ht="18" customHeight="1"/>
    <row r="54" s="99" customFormat="1" ht="18" customHeight="1"/>
    <row r="55" s="99" customFormat="1" ht="18" customHeight="1"/>
    <row r="56" s="99" customFormat="1" ht="18" customHeight="1"/>
    <row r="57" s="99" customFormat="1" ht="18" customHeight="1"/>
    <row r="58" s="99" customFormat="1" ht="18" customHeight="1"/>
    <row r="59" s="99" customFormat="1" ht="18" customHeight="1"/>
    <row r="60" s="99" customFormat="1"/>
    <row r="61" s="99" customFormat="1"/>
    <row r="62" s="99" customFormat="1"/>
    <row r="63" s="99" customFormat="1"/>
    <row r="64" s="99" customFormat="1"/>
    <row r="65" s="99" customFormat="1"/>
    <row r="66" s="99" customFormat="1"/>
    <row r="67" s="99" customFormat="1"/>
    <row r="68" s="99" customFormat="1"/>
    <row r="69" s="99" customFormat="1"/>
    <row r="70" s="99" customFormat="1"/>
    <row r="71" s="99" customFormat="1"/>
    <row r="72" s="99" customFormat="1"/>
    <row r="73" s="99" customFormat="1"/>
    <row r="74" s="99" customFormat="1"/>
    <row r="75" s="99" customFormat="1"/>
    <row r="76" s="99" customFormat="1"/>
    <row r="77" s="99" customFormat="1"/>
    <row r="78" s="99" customFormat="1"/>
    <row r="79" s="99" customFormat="1"/>
    <row r="80" s="99" customFormat="1"/>
    <row r="81" s="99" customFormat="1"/>
    <row r="82" s="99" customFormat="1"/>
    <row r="83" s="99" customFormat="1"/>
    <row r="84" s="99" customFormat="1"/>
    <row r="85" s="99" customFormat="1"/>
    <row r="86" s="99" customFormat="1"/>
    <row r="87" s="99" customFormat="1"/>
    <row r="88" s="99" customFormat="1"/>
    <row r="89" s="99" customFormat="1"/>
    <row r="90" s="99" customFormat="1"/>
    <row r="91" s="99" customFormat="1"/>
    <row r="92" s="99" customFormat="1"/>
    <row r="93" s="99" customFormat="1"/>
    <row r="94" s="99" customFormat="1"/>
    <row r="95" s="99" customFormat="1"/>
    <row r="96" s="99" customFormat="1"/>
    <row r="97" s="99" customFormat="1"/>
    <row r="98" s="99" customFormat="1"/>
    <row r="99" s="99" customFormat="1"/>
    <row r="100" s="99" customFormat="1"/>
    <row r="101" s="99" customFormat="1"/>
    <row r="102" s="99" customFormat="1"/>
    <row r="103" s="99" customFormat="1"/>
    <row r="104" s="99" customFormat="1"/>
    <row r="105" s="99" customFormat="1"/>
    <row r="106" s="99" customFormat="1"/>
    <row r="107" s="99" customFormat="1"/>
    <row r="108" s="99" customFormat="1"/>
    <row r="109" s="99" customFormat="1"/>
    <row r="110" s="99" customFormat="1"/>
    <row r="111" s="99" customFormat="1"/>
    <row r="112" s="99" customFormat="1"/>
    <row r="113" s="99" customFormat="1"/>
    <row r="114" s="99" customFormat="1"/>
    <row r="115" s="99" customFormat="1"/>
    <row r="116" s="99" customFormat="1"/>
    <row r="117" s="99" customFormat="1"/>
    <row r="118" s="99" customFormat="1"/>
    <row r="119" s="99" customFormat="1"/>
    <row r="120" s="99" customFormat="1"/>
    <row r="121" s="99" customFormat="1"/>
    <row r="122" s="99" customFormat="1"/>
    <row r="123" s="99" customFormat="1"/>
    <row r="124" s="99" customFormat="1"/>
    <row r="125" s="99" customFormat="1"/>
    <row r="126" s="99" customFormat="1"/>
    <row r="127" s="99" customFormat="1"/>
    <row r="128" s="99" customFormat="1"/>
    <row r="129" s="99" customFormat="1"/>
    <row r="130" s="99" customFormat="1"/>
    <row r="131" s="99" customFormat="1"/>
    <row r="132" s="99" customFormat="1"/>
    <row r="133" s="99" customFormat="1"/>
    <row r="134" s="99" customFormat="1"/>
    <row r="135" s="99" customFormat="1"/>
    <row r="136" s="99" customFormat="1"/>
    <row r="137" s="99" customFormat="1"/>
    <row r="138" s="99" customFormat="1"/>
    <row r="139" s="99" customFormat="1"/>
    <row r="140" s="99" customFormat="1"/>
    <row r="141" s="99" customFormat="1"/>
    <row r="142" s="99" customFormat="1"/>
    <row r="143" s="99" customFormat="1"/>
    <row r="144" s="99" customFormat="1"/>
    <row r="145" s="99" customFormat="1"/>
    <row r="146" s="99" customFormat="1"/>
    <row r="147" s="99" customFormat="1"/>
    <row r="148" s="99" customFormat="1"/>
    <row r="149" s="99" customFormat="1"/>
    <row r="150" s="99" customFormat="1"/>
    <row r="151" s="99" customFormat="1"/>
    <row r="152" s="99" customFormat="1"/>
    <row r="153" s="99" customFormat="1"/>
    <row r="154" s="99" customFormat="1"/>
    <row r="155" s="99" customFormat="1"/>
    <row r="156" s="99" customFormat="1"/>
    <row r="157" s="99" customFormat="1"/>
    <row r="158" s="99" customFormat="1"/>
    <row r="159" s="99" customFormat="1"/>
    <row r="160" s="99" customFormat="1"/>
    <row r="161" s="99" customFormat="1"/>
    <row r="162" s="99" customFormat="1"/>
    <row r="163" s="99" customFormat="1"/>
    <row r="164" s="99" customFormat="1"/>
    <row r="165" s="99" customFormat="1"/>
    <row r="166" s="99" customFormat="1"/>
    <row r="167" s="99" customFormat="1"/>
    <row r="168" s="99" customFormat="1"/>
    <row r="169" s="99" customFormat="1"/>
    <row r="170" s="99" customFormat="1"/>
    <row r="171" s="99" customFormat="1"/>
    <row r="172" s="99" customFormat="1"/>
    <row r="173" s="99" customFormat="1"/>
    <row r="174" s="99" customFormat="1"/>
    <row r="175" s="99" customFormat="1"/>
    <row r="176" s="99" customFormat="1"/>
    <row r="177" s="99" customFormat="1"/>
    <row r="178" s="99" customFormat="1"/>
    <row r="179" s="99" customFormat="1"/>
    <row r="180" s="99" customFormat="1"/>
    <row r="181" s="99" customFormat="1"/>
    <row r="182" s="99" customFormat="1"/>
    <row r="183" s="99" customFormat="1"/>
    <row r="184" s="99" customFormat="1"/>
    <row r="185" s="99" customFormat="1"/>
    <row r="186" s="99" customFormat="1"/>
    <row r="187" s="99" customFormat="1"/>
    <row r="188" s="99" customFormat="1"/>
    <row r="189" s="99" customFormat="1"/>
    <row r="190" s="99" customFormat="1"/>
    <row r="191" s="99" customFormat="1"/>
    <row r="192" s="99" customFormat="1"/>
    <row r="193" s="99" customFormat="1"/>
    <row r="194" s="99" customFormat="1"/>
    <row r="195" s="99" customFormat="1"/>
    <row r="196" s="99" customFormat="1"/>
    <row r="197" s="99" customFormat="1"/>
    <row r="198" s="99" customFormat="1"/>
    <row r="199" s="99" customFormat="1"/>
    <row r="200" s="99" customFormat="1"/>
    <row r="201" s="99" customFormat="1"/>
    <row r="202" s="99" customFormat="1"/>
    <row r="203" s="99" customFormat="1"/>
    <row r="204" s="99" customFormat="1"/>
    <row r="205" s="99" customFormat="1"/>
    <row r="206" s="99" customFormat="1"/>
    <row r="207" s="99" customFormat="1"/>
    <row r="208" s="99" customFormat="1"/>
    <row r="209" s="99" customFormat="1"/>
    <row r="210" s="99" customFormat="1"/>
    <row r="211" s="99" customFormat="1"/>
    <row r="212" s="99" customFormat="1"/>
    <row r="213" s="99" customFormat="1"/>
    <row r="214" s="99" customFormat="1"/>
    <row r="215" s="99" customFormat="1"/>
    <row r="216" s="99" customFormat="1"/>
    <row r="217" s="99" customFormat="1"/>
    <row r="218" s="99" customFormat="1"/>
    <row r="219" s="99" customFormat="1"/>
    <row r="220" s="99" customFormat="1"/>
    <row r="221" s="99" customFormat="1"/>
    <row r="222" s="99" customFormat="1"/>
    <row r="223" s="99" customFormat="1"/>
    <row r="224" s="99" customFormat="1"/>
    <row r="225" s="99" customFormat="1"/>
    <row r="226" s="99" customFormat="1"/>
    <row r="227" s="99" customFormat="1"/>
    <row r="228" s="99" customFormat="1"/>
    <row r="229" s="99" customFormat="1"/>
    <row r="230" s="99" customFormat="1"/>
    <row r="231" s="99" customFormat="1"/>
    <row r="232" s="99" customFormat="1"/>
    <row r="233" s="99" customFormat="1"/>
    <row r="234" s="99" customFormat="1"/>
    <row r="235" s="99" customFormat="1"/>
    <row r="236" s="99" customFormat="1"/>
    <row r="237" s="99" customFormat="1"/>
    <row r="238" s="99" customFormat="1"/>
    <row r="239" s="99" customFormat="1"/>
    <row r="240" s="99" customFormat="1"/>
    <row r="241" s="99" customFormat="1"/>
    <row r="242" s="99" customFormat="1"/>
    <row r="243" s="99" customFormat="1"/>
    <row r="244" s="99" customFormat="1"/>
    <row r="245" s="99" customFormat="1"/>
    <row r="246" s="99" customFormat="1"/>
    <row r="247" s="99" customFormat="1"/>
    <row r="248" s="99" customFormat="1"/>
    <row r="249" s="99" customFormat="1"/>
    <row r="250" s="99" customFormat="1"/>
    <row r="251" s="99" customFormat="1"/>
    <row r="252" s="99" customFormat="1"/>
    <row r="253" s="99" customFormat="1"/>
    <row r="254" s="99" customFormat="1"/>
    <row r="255" s="99" customFormat="1"/>
    <row r="256" s="99" customFormat="1"/>
    <row r="257" s="99" customFormat="1"/>
    <row r="258" s="99" customFormat="1"/>
    <row r="259" s="99" customFormat="1"/>
    <row r="260" s="99" customFormat="1"/>
    <row r="261" s="99" customFormat="1"/>
    <row r="262" s="99" customFormat="1"/>
    <row r="263" s="99" customFormat="1"/>
    <row r="264" s="99" customFormat="1"/>
    <row r="265" s="99" customFormat="1"/>
    <row r="266" s="99" customFormat="1"/>
    <row r="267" s="99" customFormat="1"/>
    <row r="268" s="99" customFormat="1"/>
    <row r="269" s="99" customFormat="1"/>
    <row r="270" s="99" customFormat="1"/>
    <row r="271" s="99" customFormat="1"/>
    <row r="272" s="99" customFormat="1"/>
    <row r="273" s="99" customFormat="1"/>
    <row r="274" s="99" customFormat="1"/>
    <row r="275" s="99" customFormat="1"/>
    <row r="276" s="99" customFormat="1"/>
    <row r="277" s="99" customFormat="1"/>
    <row r="278" s="99" customFormat="1"/>
    <row r="279" s="99" customFormat="1"/>
    <row r="280" s="99" customFormat="1"/>
    <row r="281" s="99" customFormat="1"/>
    <row r="282" s="99" customFormat="1"/>
    <row r="283" s="99" customFormat="1"/>
    <row r="284" s="99" customFormat="1"/>
    <row r="285" s="99" customFormat="1"/>
    <row r="286" s="99" customFormat="1"/>
    <row r="287" s="99" customFormat="1"/>
    <row r="288" s="99" customFormat="1"/>
    <row r="289" s="99" customFormat="1"/>
    <row r="290" s="99" customFormat="1"/>
    <row r="291" s="99" customFormat="1"/>
    <row r="292" s="99" customFormat="1"/>
    <row r="293" s="99" customFormat="1"/>
    <row r="294" s="99" customFormat="1"/>
    <row r="295" s="99" customFormat="1"/>
    <row r="296" s="99" customFormat="1"/>
    <row r="297" s="99" customFormat="1"/>
    <row r="298" s="99" customFormat="1"/>
    <row r="299" s="99" customFormat="1"/>
    <row r="300" s="99" customFormat="1"/>
    <row r="301" s="99" customFormat="1"/>
    <row r="302" s="99" customFormat="1"/>
    <row r="303" s="99" customFormat="1"/>
    <row r="304" s="99" customFormat="1"/>
    <row r="305" s="99" customFormat="1"/>
    <row r="306" s="99" customFormat="1"/>
    <row r="307" s="99" customFormat="1"/>
    <row r="308" s="99" customFormat="1"/>
    <row r="309" s="99" customFormat="1"/>
    <row r="310" s="99" customFormat="1"/>
    <row r="311" s="99" customFormat="1"/>
    <row r="312" s="99" customFormat="1"/>
    <row r="313" s="99" customFormat="1"/>
    <row r="314" s="99" customFormat="1"/>
    <row r="315" s="99" customFormat="1"/>
    <row r="316" s="99" customFormat="1"/>
    <row r="317" s="99" customFormat="1"/>
    <row r="318" s="99" customFormat="1"/>
    <row r="319" s="99" customFormat="1"/>
    <row r="320" s="99" customFormat="1"/>
    <row r="321" s="99" customFormat="1"/>
    <row r="322" s="99" customFormat="1"/>
    <row r="323" s="99" customFormat="1"/>
    <row r="324" s="99" customFormat="1"/>
    <row r="325" s="99" customFormat="1"/>
    <row r="326" s="99" customFormat="1"/>
    <row r="327" s="99" customFormat="1"/>
    <row r="328" s="99" customFormat="1"/>
    <row r="329" s="99" customFormat="1"/>
    <row r="330" s="99" customFormat="1"/>
    <row r="331" s="99" customFormat="1"/>
    <row r="332" s="99" customFormat="1"/>
    <row r="333" s="99" customFormat="1"/>
    <row r="334" s="99" customFormat="1"/>
    <row r="335" s="99" customFormat="1"/>
    <row r="336" s="99" customFormat="1"/>
    <row r="337" s="99" customFormat="1"/>
    <row r="338" s="99" customFormat="1"/>
    <row r="339" s="99" customFormat="1"/>
    <row r="340" s="99" customFormat="1"/>
    <row r="341" s="99" customFormat="1"/>
    <row r="342" s="99" customFormat="1"/>
    <row r="343" s="99" customFormat="1"/>
    <row r="344" s="99" customFormat="1"/>
    <row r="345" s="99" customFormat="1"/>
    <row r="346" s="99" customFormat="1"/>
    <row r="347" s="99" customFormat="1"/>
    <row r="348" s="99" customFormat="1"/>
    <row r="349" s="99" customFormat="1"/>
    <row r="350" s="99" customFormat="1"/>
    <row r="351" s="99" customFormat="1"/>
    <row r="352" s="99" customFormat="1"/>
    <row r="353" s="99" customFormat="1"/>
    <row r="354" s="99" customFormat="1"/>
    <row r="355" s="99" customFormat="1"/>
    <row r="356" s="99" customFormat="1"/>
    <row r="357" s="99" customFormat="1"/>
    <row r="358" s="99" customFormat="1"/>
    <row r="359" s="99" customFormat="1"/>
    <row r="360" s="99" customFormat="1"/>
    <row r="361" s="99" customFormat="1"/>
    <row r="362" s="99" customFormat="1"/>
    <row r="363" s="99" customFormat="1"/>
    <row r="364" s="99" customFormat="1"/>
    <row r="365" s="99" customFormat="1"/>
    <row r="366" s="99" customFormat="1"/>
    <row r="367" s="99" customFormat="1"/>
    <row r="368" s="99" customFormat="1"/>
    <row r="369" s="99" customFormat="1"/>
    <row r="370" s="99" customFormat="1"/>
    <row r="371" s="99" customFormat="1"/>
    <row r="372" s="99" customFormat="1"/>
    <row r="373" s="99" customFormat="1"/>
    <row r="374" s="99" customFormat="1"/>
    <row r="375" s="99" customFormat="1"/>
    <row r="376" s="99" customFormat="1"/>
    <row r="377" s="99" customFormat="1"/>
    <row r="378" s="99" customFormat="1"/>
    <row r="379" s="99" customFormat="1"/>
    <row r="380" s="99" customFormat="1"/>
    <row r="381" s="99" customFormat="1"/>
    <row r="382" s="99" customFormat="1"/>
    <row r="383" s="99" customFormat="1"/>
    <row r="384" s="99" customFormat="1"/>
    <row r="385" s="99" customFormat="1"/>
    <row r="386" s="99" customFormat="1"/>
    <row r="387" s="99" customFormat="1"/>
    <row r="388" s="99" customFormat="1"/>
    <row r="389" s="99" customFormat="1"/>
    <row r="390" s="99" customFormat="1"/>
    <row r="391" s="99" customFormat="1"/>
    <row r="392" s="99" customFormat="1"/>
    <row r="393" s="99" customFormat="1"/>
    <row r="394" s="99" customFormat="1"/>
    <row r="395" s="99" customFormat="1"/>
    <row r="396" s="99" customFormat="1"/>
    <row r="397" s="99" customFormat="1"/>
    <row r="398" s="99" customFormat="1"/>
    <row r="399" s="99" customFormat="1"/>
    <row r="400" s="99" customFormat="1"/>
    <row r="401" s="99" customFormat="1"/>
    <row r="402" s="99" customFormat="1"/>
    <row r="403" s="99" customFormat="1"/>
    <row r="404" s="99" customFormat="1"/>
    <row r="405" s="99" customFormat="1"/>
    <row r="406" s="99" customFormat="1"/>
    <row r="407" s="99" customFormat="1"/>
    <row r="408" s="99" customFormat="1"/>
    <row r="409" s="99" customFormat="1"/>
    <row r="410" s="99" customFormat="1"/>
    <row r="411" s="99" customFormat="1"/>
    <row r="412" s="99" customFormat="1"/>
    <row r="413" s="99" customFormat="1"/>
    <row r="414" s="99" customFormat="1"/>
    <row r="415" s="99" customFormat="1"/>
    <row r="416" s="99" customFormat="1"/>
    <row r="417" s="99" customFormat="1"/>
    <row r="418" s="99" customFormat="1"/>
    <row r="419" s="99" customFormat="1"/>
    <row r="420" s="99" customFormat="1"/>
    <row r="421" s="99" customFormat="1"/>
    <row r="422" s="99" customFormat="1"/>
    <row r="423" s="99" customFormat="1"/>
    <row r="424" s="99" customFormat="1"/>
    <row r="425" s="99" customFormat="1"/>
    <row r="426" s="99" customFormat="1"/>
    <row r="427" s="99" customFormat="1"/>
    <row r="428" s="99" customFormat="1"/>
    <row r="429" s="99" customFormat="1"/>
    <row r="430" s="99" customFormat="1"/>
    <row r="431" s="99" customFormat="1"/>
    <row r="432" s="99" customFormat="1"/>
    <row r="433" s="99" customFormat="1"/>
    <row r="434" s="99" customFormat="1"/>
    <row r="435" s="99" customFormat="1"/>
    <row r="436" s="99" customFormat="1"/>
    <row r="437" s="99" customFormat="1"/>
    <row r="438" s="99" customFormat="1"/>
    <row r="439" s="99" customFormat="1"/>
    <row r="440" s="99" customFormat="1"/>
    <row r="441" s="99" customFormat="1"/>
    <row r="442" s="99" customFormat="1"/>
    <row r="443" s="99" customFormat="1"/>
    <row r="444" s="99" customFormat="1"/>
    <row r="445" s="99" customFormat="1"/>
    <row r="446" s="99" customFormat="1"/>
    <row r="447" s="99" customFormat="1"/>
    <row r="448" s="99" customFormat="1"/>
    <row r="449" s="99" customFormat="1"/>
    <row r="450" s="99" customFormat="1"/>
    <row r="451" s="99" customFormat="1"/>
    <row r="452" s="99" customFormat="1"/>
    <row r="453" s="99" customFormat="1"/>
    <row r="454" s="99" customFormat="1"/>
    <row r="455" s="99" customFormat="1"/>
    <row r="456" s="99" customFormat="1"/>
    <row r="457" s="99" customFormat="1"/>
    <row r="458" s="99" customFormat="1"/>
    <row r="459" s="99" customFormat="1"/>
    <row r="460" s="99" customFormat="1"/>
    <row r="461" s="99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50"/>
  </sheetPr>
  <dimension ref="A1:V305"/>
  <sheetViews>
    <sheetView topLeftCell="A21" workbookViewId="0">
      <selection activeCell="B13" sqref="B13"/>
    </sheetView>
  </sheetViews>
  <sheetFormatPr defaultRowHeight="12.75"/>
  <cols>
    <col min="1" max="1" width="6.28515625" style="97" customWidth="1"/>
    <col min="2" max="2" width="24.42578125" style="98" bestFit="1" customWidth="1"/>
    <col min="3" max="3" width="6.140625" style="97" customWidth="1"/>
    <col min="4" max="10" width="3.7109375" style="97" customWidth="1"/>
    <col min="11" max="11" width="6.140625" style="97" bestFit="1" customWidth="1"/>
    <col min="12" max="12" width="3.7109375" style="97" customWidth="1"/>
    <col min="13" max="13" width="6.5703125" style="97" bestFit="1" customWidth="1"/>
    <col min="14" max="14" width="4.42578125" style="97" bestFit="1" customWidth="1"/>
    <col min="15" max="15" width="4" style="97" bestFit="1" customWidth="1"/>
    <col min="16" max="16" width="3.7109375" style="97" bestFit="1" customWidth="1"/>
    <col min="17" max="17" width="2.7109375" style="97" bestFit="1" customWidth="1"/>
    <col min="18" max="18" width="3.7109375" style="97" bestFit="1" customWidth="1"/>
    <col min="19" max="19" width="2.7109375" style="97" bestFit="1" customWidth="1"/>
    <col min="20" max="20" width="2.28515625" style="97" bestFit="1" customWidth="1"/>
    <col min="21" max="21" width="3.7109375" style="97" customWidth="1"/>
    <col min="22" max="22" width="5.140625" style="97" customWidth="1"/>
    <col min="23" max="16384" width="9.140625" style="97"/>
  </cols>
  <sheetData>
    <row r="1" spans="1:22" ht="18.75">
      <c r="A1" s="188" t="s">
        <v>347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50"/>
      <c r="R1" s="50"/>
      <c r="S1" s="50"/>
      <c r="T1" s="50"/>
      <c r="U1" s="50"/>
      <c r="V1" s="50"/>
    </row>
    <row r="2" spans="1:22">
      <c r="A2" s="50"/>
      <c r="B2" s="79"/>
      <c r="C2" s="50"/>
      <c r="D2" s="50"/>
      <c r="E2" s="50"/>
      <c r="F2" s="50"/>
      <c r="G2" s="50"/>
      <c r="H2" s="50"/>
      <c r="I2" s="50"/>
      <c r="J2" s="50"/>
      <c r="K2" s="50"/>
      <c r="L2" s="50"/>
      <c r="M2" s="80"/>
      <c r="N2" s="80"/>
      <c r="O2" s="50"/>
      <c r="P2" s="50"/>
      <c r="Q2" s="50"/>
      <c r="R2" s="50"/>
      <c r="S2" s="50"/>
      <c r="T2" s="50"/>
      <c r="U2" s="50"/>
      <c r="V2" s="50"/>
    </row>
    <row r="3" spans="1:22" ht="15.75">
      <c r="A3" s="81" t="s">
        <v>59</v>
      </c>
      <c r="B3" s="79"/>
      <c r="C3" s="50"/>
      <c r="D3" s="50"/>
      <c r="E3" s="50"/>
      <c r="F3" s="50"/>
      <c r="G3" s="50"/>
      <c r="H3" s="50"/>
      <c r="I3" s="50"/>
      <c r="J3" s="50"/>
      <c r="K3" s="50"/>
      <c r="L3" s="50"/>
      <c r="M3" s="80"/>
      <c r="N3" s="80"/>
      <c r="O3" s="50"/>
      <c r="P3" s="50"/>
      <c r="Q3" s="50"/>
      <c r="R3" s="50"/>
      <c r="S3" s="50"/>
      <c r="T3" s="50"/>
      <c r="U3" s="50"/>
      <c r="V3" s="50"/>
    </row>
    <row r="4" spans="1:22" s="98" customForma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82"/>
      <c r="N4" s="82"/>
      <c r="O4" s="79"/>
      <c r="P4" s="79"/>
      <c r="Q4" s="79"/>
      <c r="R4" s="79"/>
      <c r="S4" s="79"/>
      <c r="T4" s="79"/>
      <c r="U4" s="79"/>
      <c r="V4" s="79"/>
    </row>
    <row r="5" spans="1:22" s="90" customFormat="1" ht="22.5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148" t="s">
        <v>63</v>
      </c>
      <c r="O5" s="148" t="s">
        <v>64</v>
      </c>
      <c r="P5" s="148" t="s">
        <v>65</v>
      </c>
    </row>
    <row r="6" spans="1:22" s="90" customFormat="1" ht="22.5" customHeight="1">
      <c r="A6" s="91" t="s">
        <v>92</v>
      </c>
      <c r="B6" s="92" t="s">
        <v>526</v>
      </c>
      <c r="C6" s="93" t="s">
        <v>20</v>
      </c>
      <c r="D6" s="94" t="s">
        <v>210</v>
      </c>
      <c r="E6" s="94" t="s">
        <v>215</v>
      </c>
      <c r="F6" s="94" t="s">
        <v>216</v>
      </c>
      <c r="G6" s="94" t="s">
        <v>257</v>
      </c>
      <c r="H6" s="94" t="s">
        <v>188</v>
      </c>
      <c r="I6" s="94" t="s">
        <v>187</v>
      </c>
      <c r="J6" s="94" t="s">
        <v>326</v>
      </c>
      <c r="K6" s="94">
        <v>5.5</v>
      </c>
      <c r="L6" s="94">
        <v>0</v>
      </c>
      <c r="M6" s="94">
        <v>26.5</v>
      </c>
      <c r="N6" s="143">
        <v>5</v>
      </c>
      <c r="O6" s="143">
        <v>3</v>
      </c>
      <c r="P6" s="143">
        <v>1</v>
      </c>
    </row>
    <row r="7" spans="1:22" s="90" customFormat="1" ht="22.5" customHeight="1">
      <c r="A7" s="91" t="s">
        <v>93</v>
      </c>
      <c r="B7" s="92" t="s">
        <v>527</v>
      </c>
      <c r="C7" s="93" t="s">
        <v>86</v>
      </c>
      <c r="D7" s="94" t="s">
        <v>185</v>
      </c>
      <c r="E7" s="94" t="s">
        <v>208</v>
      </c>
      <c r="F7" s="94" t="s">
        <v>197</v>
      </c>
      <c r="G7" s="94" t="s">
        <v>326</v>
      </c>
      <c r="H7" s="94" t="s">
        <v>371</v>
      </c>
      <c r="I7" s="94" t="s">
        <v>195</v>
      </c>
      <c r="J7" s="94" t="s">
        <v>121</v>
      </c>
      <c r="K7" s="94">
        <v>5</v>
      </c>
      <c r="L7" s="94">
        <v>0</v>
      </c>
      <c r="M7" s="94">
        <v>28.5</v>
      </c>
      <c r="N7" s="143">
        <v>4</v>
      </c>
      <c r="O7" s="143">
        <v>3</v>
      </c>
      <c r="P7" s="143">
        <v>2</v>
      </c>
    </row>
    <row r="8" spans="1:22" s="90" customFormat="1" ht="22.5" customHeight="1">
      <c r="A8" s="91" t="s">
        <v>94</v>
      </c>
      <c r="B8" s="92" t="s">
        <v>528</v>
      </c>
      <c r="C8" s="93" t="s">
        <v>9</v>
      </c>
      <c r="D8" s="94" t="s">
        <v>294</v>
      </c>
      <c r="E8" s="94" t="s">
        <v>529</v>
      </c>
      <c r="F8" s="94" t="s">
        <v>231</v>
      </c>
      <c r="G8" s="94" t="s">
        <v>185</v>
      </c>
      <c r="H8" s="94" t="s">
        <v>203</v>
      </c>
      <c r="I8" s="94" t="s">
        <v>260</v>
      </c>
      <c r="J8" s="94" t="s">
        <v>254</v>
      </c>
      <c r="K8" s="94">
        <v>5</v>
      </c>
      <c r="L8" s="94">
        <v>0</v>
      </c>
      <c r="M8" s="94">
        <v>26</v>
      </c>
      <c r="N8" s="143">
        <v>4</v>
      </c>
      <c r="O8" s="143">
        <v>3</v>
      </c>
      <c r="P8" s="143">
        <v>2</v>
      </c>
    </row>
    <row r="9" spans="1:22" s="90" customFormat="1" ht="22.5" customHeight="1">
      <c r="A9" s="91" t="s">
        <v>94</v>
      </c>
      <c r="B9" s="92" t="s">
        <v>530</v>
      </c>
      <c r="C9" s="93" t="s">
        <v>7</v>
      </c>
      <c r="D9" s="94" t="s">
        <v>199</v>
      </c>
      <c r="E9" s="94" t="s">
        <v>481</v>
      </c>
      <c r="F9" s="94" t="s">
        <v>205</v>
      </c>
      <c r="G9" s="94" t="s">
        <v>204</v>
      </c>
      <c r="H9" s="94" t="s">
        <v>201</v>
      </c>
      <c r="I9" s="94" t="s">
        <v>125</v>
      </c>
      <c r="J9" s="94" t="s">
        <v>186</v>
      </c>
      <c r="K9" s="94">
        <v>5</v>
      </c>
      <c r="L9" s="94">
        <v>0</v>
      </c>
      <c r="M9" s="94">
        <v>24.5</v>
      </c>
      <c r="N9" s="143">
        <v>4</v>
      </c>
      <c r="O9" s="143">
        <v>3</v>
      </c>
      <c r="P9" s="143">
        <v>1</v>
      </c>
    </row>
    <row r="10" spans="1:22" s="90" customFormat="1" ht="22.5" customHeight="1">
      <c r="A10" s="91">
        <v>5</v>
      </c>
      <c r="B10" s="92" t="s">
        <v>531</v>
      </c>
      <c r="C10" s="93" t="s">
        <v>7</v>
      </c>
      <c r="D10" s="94" t="s">
        <v>273</v>
      </c>
      <c r="E10" s="94" t="s">
        <v>280</v>
      </c>
      <c r="F10" s="94" t="s">
        <v>193</v>
      </c>
      <c r="G10" s="94" t="s">
        <v>120</v>
      </c>
      <c r="H10" s="94" t="s">
        <v>340</v>
      </c>
      <c r="I10" s="94" t="s">
        <v>189</v>
      </c>
      <c r="J10" s="94" t="s">
        <v>207</v>
      </c>
      <c r="K10" s="94">
        <v>4.5</v>
      </c>
      <c r="L10" s="94">
        <v>0</v>
      </c>
      <c r="M10" s="94">
        <v>26.5</v>
      </c>
      <c r="N10" s="143">
        <v>4</v>
      </c>
      <c r="O10" s="143">
        <v>4</v>
      </c>
      <c r="P10" s="143">
        <v>1</v>
      </c>
    </row>
    <row r="11" spans="1:22" s="90" customFormat="1" ht="22.5" customHeight="1">
      <c r="A11" s="91">
        <v>6</v>
      </c>
      <c r="B11" s="92" t="s">
        <v>532</v>
      </c>
      <c r="C11" s="93" t="s">
        <v>17</v>
      </c>
      <c r="D11" s="94" t="s">
        <v>213</v>
      </c>
      <c r="E11" s="94" t="s">
        <v>314</v>
      </c>
      <c r="F11" s="94" t="s">
        <v>184</v>
      </c>
      <c r="G11" s="94" t="s">
        <v>121</v>
      </c>
      <c r="H11" s="94" t="s">
        <v>384</v>
      </c>
      <c r="I11" s="94" t="s">
        <v>223</v>
      </c>
      <c r="J11" s="94" t="s">
        <v>233</v>
      </c>
      <c r="K11" s="94">
        <v>4.5</v>
      </c>
      <c r="L11" s="94">
        <v>0</v>
      </c>
      <c r="M11" s="94">
        <v>23</v>
      </c>
      <c r="N11" s="143">
        <v>4</v>
      </c>
      <c r="O11" s="143">
        <v>3</v>
      </c>
      <c r="P11" s="143">
        <v>2</v>
      </c>
    </row>
    <row r="12" spans="1:22" s="90" customFormat="1" ht="22.5" customHeight="1">
      <c r="A12" s="91">
        <v>7</v>
      </c>
      <c r="B12" s="92" t="s">
        <v>533</v>
      </c>
      <c r="C12" s="93" t="s">
        <v>6</v>
      </c>
      <c r="D12" s="94" t="s">
        <v>222</v>
      </c>
      <c r="E12" s="94" t="s">
        <v>494</v>
      </c>
      <c r="F12" s="94" t="s">
        <v>125</v>
      </c>
      <c r="G12" s="94" t="s">
        <v>211</v>
      </c>
      <c r="H12" s="94" t="s">
        <v>284</v>
      </c>
      <c r="I12" s="94" t="s">
        <v>208</v>
      </c>
      <c r="J12" s="94" t="s">
        <v>481</v>
      </c>
      <c r="K12" s="94">
        <v>4</v>
      </c>
      <c r="L12" s="94">
        <v>0</v>
      </c>
      <c r="M12" s="94">
        <v>26</v>
      </c>
      <c r="N12" s="143">
        <v>3</v>
      </c>
      <c r="O12" s="143">
        <v>4</v>
      </c>
      <c r="P12" s="143">
        <v>1</v>
      </c>
    </row>
    <row r="13" spans="1:22" s="90" customFormat="1" ht="22.5" customHeight="1">
      <c r="A13" s="91">
        <v>8</v>
      </c>
      <c r="B13" s="92" t="s">
        <v>534</v>
      </c>
      <c r="C13" s="93" t="s">
        <v>7</v>
      </c>
      <c r="D13" s="94" t="s">
        <v>231</v>
      </c>
      <c r="E13" s="94" t="s">
        <v>228</v>
      </c>
      <c r="F13" s="94" t="s">
        <v>213</v>
      </c>
      <c r="G13" s="94" t="s">
        <v>202</v>
      </c>
      <c r="H13" s="94" t="s">
        <v>302</v>
      </c>
      <c r="I13" s="94" t="s">
        <v>119</v>
      </c>
      <c r="J13" s="94" t="s">
        <v>512</v>
      </c>
      <c r="K13" s="94">
        <v>4</v>
      </c>
      <c r="L13" s="94">
        <v>0</v>
      </c>
      <c r="M13" s="94">
        <v>25</v>
      </c>
      <c r="N13" s="143">
        <v>3</v>
      </c>
      <c r="O13" s="143">
        <v>3</v>
      </c>
      <c r="P13" s="143">
        <v>2</v>
      </c>
    </row>
    <row r="14" spans="1:22" s="90" customFormat="1" ht="22.5" customHeight="1">
      <c r="A14" s="91">
        <v>9</v>
      </c>
      <c r="B14" s="92" t="s">
        <v>535</v>
      </c>
      <c r="C14" s="93" t="s">
        <v>86</v>
      </c>
      <c r="D14" s="94" t="s">
        <v>262</v>
      </c>
      <c r="E14" s="94" t="s">
        <v>328</v>
      </c>
      <c r="F14" s="94" t="s">
        <v>207</v>
      </c>
      <c r="G14" s="94" t="s">
        <v>256</v>
      </c>
      <c r="H14" s="94" t="s">
        <v>292</v>
      </c>
      <c r="I14" s="94" t="s">
        <v>212</v>
      </c>
      <c r="J14" s="94" t="s">
        <v>267</v>
      </c>
      <c r="K14" s="94">
        <v>4</v>
      </c>
      <c r="L14" s="94">
        <v>0</v>
      </c>
      <c r="M14" s="94">
        <v>24.5</v>
      </c>
      <c r="N14" s="143">
        <v>2</v>
      </c>
      <c r="O14" s="143">
        <v>3</v>
      </c>
      <c r="P14" s="143">
        <v>2</v>
      </c>
    </row>
    <row r="15" spans="1:22" s="90" customFormat="1" ht="22.5" customHeight="1">
      <c r="A15" s="91">
        <v>10</v>
      </c>
      <c r="B15" s="92" t="s">
        <v>536</v>
      </c>
      <c r="C15" s="93" t="s">
        <v>7</v>
      </c>
      <c r="D15" s="94" t="s">
        <v>207</v>
      </c>
      <c r="E15" s="94" t="s">
        <v>291</v>
      </c>
      <c r="F15" s="94" t="s">
        <v>135</v>
      </c>
      <c r="G15" s="94" t="s">
        <v>228</v>
      </c>
      <c r="H15" s="94" t="s">
        <v>205</v>
      </c>
      <c r="I15" s="94" t="s">
        <v>369</v>
      </c>
      <c r="J15" s="94" t="s">
        <v>340</v>
      </c>
      <c r="K15" s="94">
        <v>4</v>
      </c>
      <c r="L15" s="94">
        <v>0</v>
      </c>
      <c r="M15" s="94">
        <v>23.5</v>
      </c>
      <c r="N15" s="143">
        <v>3</v>
      </c>
      <c r="O15" s="143">
        <v>4</v>
      </c>
      <c r="P15" s="143">
        <v>1</v>
      </c>
    </row>
    <row r="16" spans="1:22" s="90" customFormat="1" ht="22.5" customHeight="1">
      <c r="A16" s="91">
        <v>11</v>
      </c>
      <c r="B16" s="92" t="s">
        <v>537</v>
      </c>
      <c r="C16" s="93" t="s">
        <v>6</v>
      </c>
      <c r="D16" s="94" t="s">
        <v>194</v>
      </c>
      <c r="E16" s="94" t="s">
        <v>417</v>
      </c>
      <c r="F16" s="94" t="s">
        <v>212</v>
      </c>
      <c r="G16" s="94" t="s">
        <v>529</v>
      </c>
      <c r="H16" s="94" t="s">
        <v>267</v>
      </c>
      <c r="I16" s="94" t="s">
        <v>218</v>
      </c>
      <c r="J16" s="94" t="s">
        <v>126</v>
      </c>
      <c r="K16" s="94">
        <v>3.5</v>
      </c>
      <c r="L16" s="94">
        <v>0</v>
      </c>
      <c r="M16" s="94">
        <v>24</v>
      </c>
      <c r="N16" s="143">
        <v>2</v>
      </c>
      <c r="O16" s="143">
        <v>4</v>
      </c>
      <c r="P16" s="143">
        <v>1</v>
      </c>
    </row>
    <row r="17" spans="1:16" s="90" customFormat="1" ht="22.5" customHeight="1">
      <c r="A17" s="91">
        <v>12</v>
      </c>
      <c r="B17" s="92" t="s">
        <v>538</v>
      </c>
      <c r="C17" s="93" t="s">
        <v>6</v>
      </c>
      <c r="D17" s="94" t="s">
        <v>184</v>
      </c>
      <c r="E17" s="94" t="s">
        <v>120</v>
      </c>
      <c r="F17" s="94" t="s">
        <v>285</v>
      </c>
      <c r="G17" s="94" t="s">
        <v>227</v>
      </c>
      <c r="H17" s="94" t="s">
        <v>481</v>
      </c>
      <c r="I17" s="94" t="s">
        <v>215</v>
      </c>
      <c r="J17" s="94" t="s">
        <v>253</v>
      </c>
      <c r="K17" s="94">
        <v>3.5</v>
      </c>
      <c r="L17" s="94">
        <v>0</v>
      </c>
      <c r="M17" s="94">
        <v>23.5</v>
      </c>
      <c r="N17" s="143">
        <v>3</v>
      </c>
      <c r="O17" s="143">
        <v>3</v>
      </c>
      <c r="P17" s="143">
        <v>0</v>
      </c>
    </row>
    <row r="18" spans="1:16" s="90" customFormat="1" ht="22.5" customHeight="1">
      <c r="A18" s="91">
        <v>13</v>
      </c>
      <c r="B18" s="92" t="s">
        <v>539</v>
      </c>
      <c r="C18" s="93" t="s">
        <v>16</v>
      </c>
      <c r="D18" s="94" t="s">
        <v>384</v>
      </c>
      <c r="E18" s="94" t="s">
        <v>358</v>
      </c>
      <c r="F18" s="94" t="s">
        <v>126</v>
      </c>
      <c r="G18" s="94" t="s">
        <v>294</v>
      </c>
      <c r="H18" s="94" t="s">
        <v>127</v>
      </c>
      <c r="I18" s="94" t="s">
        <v>508</v>
      </c>
      <c r="J18" s="94" t="s">
        <v>259</v>
      </c>
      <c r="K18" s="94">
        <v>3.5</v>
      </c>
      <c r="L18" s="94">
        <v>0</v>
      </c>
      <c r="M18" s="94">
        <v>23</v>
      </c>
      <c r="N18" s="143">
        <v>2</v>
      </c>
      <c r="O18" s="143">
        <v>4</v>
      </c>
      <c r="P18" s="143">
        <v>2</v>
      </c>
    </row>
    <row r="19" spans="1:16" s="90" customFormat="1" ht="22.5" customHeight="1">
      <c r="A19" s="91">
        <v>14</v>
      </c>
      <c r="B19" s="92" t="s">
        <v>540</v>
      </c>
      <c r="C19" s="93" t="s">
        <v>7</v>
      </c>
      <c r="D19" s="94" t="s">
        <v>126</v>
      </c>
      <c r="E19" s="94" t="s">
        <v>256</v>
      </c>
      <c r="F19" s="94" t="s">
        <v>128</v>
      </c>
      <c r="G19" s="94" t="s">
        <v>314</v>
      </c>
      <c r="H19" s="94" t="s">
        <v>184</v>
      </c>
      <c r="I19" s="94" t="s">
        <v>123</v>
      </c>
      <c r="J19" s="94" t="s">
        <v>384</v>
      </c>
      <c r="K19" s="94">
        <v>3.5</v>
      </c>
      <c r="L19" s="94">
        <v>0</v>
      </c>
      <c r="M19" s="94">
        <v>21.5</v>
      </c>
      <c r="N19" s="143">
        <v>3</v>
      </c>
      <c r="O19" s="143">
        <v>3</v>
      </c>
      <c r="P19" s="143">
        <v>2</v>
      </c>
    </row>
    <row r="20" spans="1:16" s="90" customFormat="1" ht="22.5" customHeight="1">
      <c r="A20" s="91">
        <v>15</v>
      </c>
      <c r="B20" s="92" t="s">
        <v>537</v>
      </c>
      <c r="C20" s="93" t="s">
        <v>9</v>
      </c>
      <c r="D20" s="94" t="s">
        <v>129</v>
      </c>
      <c r="E20" s="94" t="s">
        <v>304</v>
      </c>
      <c r="F20" s="94" t="s">
        <v>226</v>
      </c>
      <c r="G20" s="94" t="s">
        <v>508</v>
      </c>
      <c r="H20" s="94" t="s">
        <v>250</v>
      </c>
      <c r="I20" s="94" t="s">
        <v>253</v>
      </c>
      <c r="J20" s="94" t="s">
        <v>222</v>
      </c>
      <c r="K20" s="94">
        <v>3.5</v>
      </c>
      <c r="L20" s="94">
        <v>0</v>
      </c>
      <c r="M20" s="94">
        <v>19.5</v>
      </c>
      <c r="N20" s="143">
        <v>3</v>
      </c>
      <c r="O20" s="143">
        <v>4</v>
      </c>
      <c r="P20" s="143">
        <v>1</v>
      </c>
    </row>
    <row r="21" spans="1:16" s="90" customFormat="1" ht="22.5" customHeight="1">
      <c r="A21" s="91">
        <v>16</v>
      </c>
      <c r="B21" s="92" t="s">
        <v>541</v>
      </c>
      <c r="C21" s="93" t="s">
        <v>7</v>
      </c>
      <c r="D21" s="94" t="s">
        <v>235</v>
      </c>
      <c r="E21" s="94" t="s">
        <v>246</v>
      </c>
      <c r="F21" s="94" t="s">
        <v>210</v>
      </c>
      <c r="G21" s="94" t="s">
        <v>481</v>
      </c>
      <c r="H21" s="94" t="s">
        <v>285</v>
      </c>
      <c r="I21" s="94" t="s">
        <v>241</v>
      </c>
      <c r="J21" s="94" t="s">
        <v>138</v>
      </c>
      <c r="K21" s="94">
        <v>3</v>
      </c>
      <c r="L21" s="94">
        <v>0</v>
      </c>
      <c r="M21" s="94">
        <v>22.5</v>
      </c>
      <c r="N21" s="143">
        <v>2</v>
      </c>
      <c r="O21" s="143">
        <v>3</v>
      </c>
      <c r="P21" s="143">
        <v>0</v>
      </c>
    </row>
    <row r="22" spans="1:16" s="90" customFormat="1" ht="22.5" customHeight="1">
      <c r="A22" s="91">
        <v>17</v>
      </c>
      <c r="B22" s="92" t="s">
        <v>542</v>
      </c>
      <c r="C22" s="93" t="s">
        <v>6</v>
      </c>
      <c r="D22" s="94" t="s">
        <v>236</v>
      </c>
      <c r="E22" s="94" t="s">
        <v>253</v>
      </c>
      <c r="F22" s="94" t="s">
        <v>119</v>
      </c>
      <c r="G22" s="94" t="s">
        <v>225</v>
      </c>
      <c r="H22" s="94" t="s">
        <v>145</v>
      </c>
      <c r="I22" s="94" t="s">
        <v>529</v>
      </c>
      <c r="J22" s="94" t="s">
        <v>304</v>
      </c>
      <c r="K22" s="94">
        <v>3</v>
      </c>
      <c r="L22" s="94">
        <v>0</v>
      </c>
      <c r="M22" s="94">
        <v>21</v>
      </c>
      <c r="N22" s="143">
        <v>2</v>
      </c>
      <c r="O22" s="143">
        <v>4</v>
      </c>
      <c r="P22" s="143">
        <v>0</v>
      </c>
    </row>
    <row r="23" spans="1:16" s="90" customFormat="1" ht="22.5" customHeight="1">
      <c r="A23" s="91">
        <v>18</v>
      </c>
      <c r="B23" s="92" t="s">
        <v>543</v>
      </c>
      <c r="C23" s="93" t="s">
        <v>9</v>
      </c>
      <c r="D23" s="94" t="s">
        <v>265</v>
      </c>
      <c r="E23" s="94" t="s">
        <v>227</v>
      </c>
      <c r="F23" s="94" t="s">
        <v>142</v>
      </c>
      <c r="G23" s="94" t="s">
        <v>130</v>
      </c>
      <c r="H23" s="94" t="s">
        <v>220</v>
      </c>
      <c r="I23" s="94" t="s">
        <v>291</v>
      </c>
      <c r="J23" s="94" t="s">
        <v>226</v>
      </c>
      <c r="K23" s="94">
        <v>3</v>
      </c>
      <c r="L23" s="94">
        <v>0</v>
      </c>
      <c r="M23" s="94">
        <v>20</v>
      </c>
      <c r="N23" s="143">
        <v>3</v>
      </c>
      <c r="O23" s="143">
        <v>4</v>
      </c>
      <c r="P23" s="143">
        <v>2</v>
      </c>
    </row>
    <row r="24" spans="1:16" s="90" customFormat="1" ht="22.5" customHeight="1">
      <c r="A24" s="91">
        <v>19</v>
      </c>
      <c r="B24" s="92" t="s">
        <v>544</v>
      </c>
      <c r="C24" s="93" t="s">
        <v>6</v>
      </c>
      <c r="D24" s="94" t="s">
        <v>259</v>
      </c>
      <c r="E24" s="94" t="s">
        <v>124</v>
      </c>
      <c r="F24" s="94" t="s">
        <v>129</v>
      </c>
      <c r="G24" s="94" t="s">
        <v>304</v>
      </c>
      <c r="H24" s="94" t="s">
        <v>135</v>
      </c>
      <c r="I24" s="94" t="s">
        <v>545</v>
      </c>
      <c r="J24" s="94" t="s">
        <v>318</v>
      </c>
      <c r="K24" s="94">
        <v>3</v>
      </c>
      <c r="L24" s="94">
        <v>0</v>
      </c>
      <c r="M24" s="94">
        <v>17.5</v>
      </c>
      <c r="N24" s="143">
        <v>2</v>
      </c>
      <c r="O24" s="143">
        <v>4</v>
      </c>
      <c r="P24" s="143">
        <v>1</v>
      </c>
    </row>
    <row r="25" spans="1:16" s="90" customFormat="1" ht="22.5" customHeight="1">
      <c r="A25" s="91">
        <v>20</v>
      </c>
      <c r="B25" s="92" t="s">
        <v>546</v>
      </c>
      <c r="C25" s="93" t="s">
        <v>9</v>
      </c>
      <c r="D25" s="94" t="s">
        <v>162</v>
      </c>
      <c r="E25" s="94" t="s">
        <v>219</v>
      </c>
      <c r="F25" s="94" t="s">
        <v>233</v>
      </c>
      <c r="G25" s="94" t="s">
        <v>207</v>
      </c>
      <c r="H25" s="94" t="s">
        <v>122</v>
      </c>
      <c r="I25" s="94" t="s">
        <v>264</v>
      </c>
      <c r="J25" s="94" t="s">
        <v>137</v>
      </c>
      <c r="K25" s="94">
        <v>2.5</v>
      </c>
      <c r="L25" s="94">
        <v>0</v>
      </c>
      <c r="M25" s="94">
        <v>23.5</v>
      </c>
      <c r="N25" s="143">
        <v>2</v>
      </c>
      <c r="O25" s="143">
        <v>3</v>
      </c>
      <c r="P25" s="143">
        <v>1</v>
      </c>
    </row>
    <row r="26" spans="1:16" s="90" customFormat="1" ht="22.5" customHeight="1">
      <c r="A26" s="91">
        <v>21</v>
      </c>
      <c r="B26" s="92" t="s">
        <v>547</v>
      </c>
      <c r="C26" s="93" t="s">
        <v>7</v>
      </c>
      <c r="D26" s="94" t="s">
        <v>150</v>
      </c>
      <c r="E26" s="94" t="s">
        <v>127</v>
      </c>
      <c r="F26" s="94" t="s">
        <v>139</v>
      </c>
      <c r="G26" s="94" t="s">
        <v>262</v>
      </c>
      <c r="H26" s="94" t="s">
        <v>304</v>
      </c>
      <c r="I26" s="94" t="s">
        <v>147</v>
      </c>
      <c r="J26" s="94" t="s">
        <v>162</v>
      </c>
      <c r="K26" s="94">
        <v>2</v>
      </c>
      <c r="L26" s="94">
        <v>1</v>
      </c>
      <c r="M26" s="94">
        <v>17</v>
      </c>
      <c r="N26" s="143">
        <v>2</v>
      </c>
      <c r="O26" s="143">
        <v>3</v>
      </c>
      <c r="P26" s="143">
        <v>1</v>
      </c>
    </row>
    <row r="27" spans="1:16" s="90" customFormat="1" ht="22.5" customHeight="1">
      <c r="A27" s="91">
        <v>22</v>
      </c>
      <c r="B27" s="92" t="s">
        <v>548</v>
      </c>
      <c r="C27" s="93" t="s">
        <v>17</v>
      </c>
      <c r="D27" s="94" t="s">
        <v>145</v>
      </c>
      <c r="E27" s="94" t="s">
        <v>143</v>
      </c>
      <c r="F27" s="94" t="s">
        <v>253</v>
      </c>
      <c r="G27" s="94" t="s">
        <v>149</v>
      </c>
      <c r="H27" s="94" t="s">
        <v>144</v>
      </c>
      <c r="I27" s="94" t="s">
        <v>273</v>
      </c>
      <c r="J27" s="94" t="s">
        <v>141</v>
      </c>
      <c r="K27" s="94">
        <v>2</v>
      </c>
      <c r="L27" s="94">
        <v>0</v>
      </c>
      <c r="M27" s="94">
        <v>16</v>
      </c>
      <c r="N27" s="143">
        <v>2</v>
      </c>
      <c r="O27" s="143">
        <v>4</v>
      </c>
      <c r="P27" s="143">
        <v>0</v>
      </c>
    </row>
    <row r="28" spans="1:16" s="90" customFormat="1" ht="22.5" customHeight="1">
      <c r="A28" s="91">
        <v>23</v>
      </c>
      <c r="B28" s="92" t="s">
        <v>549</v>
      </c>
      <c r="C28" s="93" t="s">
        <v>66</v>
      </c>
      <c r="D28" s="94" t="s">
        <v>125</v>
      </c>
      <c r="E28" s="94" t="s">
        <v>122</v>
      </c>
      <c r="F28" s="94" t="s">
        <v>259</v>
      </c>
      <c r="G28" s="94" t="s">
        <v>137</v>
      </c>
      <c r="H28" s="94" t="s">
        <v>164</v>
      </c>
      <c r="I28" s="94" t="s">
        <v>151</v>
      </c>
      <c r="J28" s="94" t="s">
        <v>297</v>
      </c>
      <c r="K28" s="94">
        <v>1.5</v>
      </c>
      <c r="L28" s="94">
        <v>0</v>
      </c>
      <c r="M28" s="94">
        <v>19.5</v>
      </c>
      <c r="N28" s="143">
        <v>1</v>
      </c>
      <c r="O28" s="143">
        <v>4</v>
      </c>
      <c r="P28" s="143">
        <v>1</v>
      </c>
    </row>
    <row r="29" spans="1:16" s="90" customFormat="1" ht="22.5" customHeight="1">
      <c r="A29" s="91">
        <v>24</v>
      </c>
      <c r="B29" s="92" t="s">
        <v>550</v>
      </c>
      <c r="C29" s="93" t="s">
        <v>16</v>
      </c>
      <c r="D29" s="94" t="s">
        <v>123</v>
      </c>
      <c r="E29" s="94" t="s">
        <v>141</v>
      </c>
      <c r="F29" s="94" t="s">
        <v>151</v>
      </c>
      <c r="G29" s="94" t="s">
        <v>153</v>
      </c>
      <c r="H29" s="94" t="s">
        <v>273</v>
      </c>
      <c r="I29" s="94" t="s">
        <v>143</v>
      </c>
      <c r="J29" s="94" t="s">
        <v>129</v>
      </c>
      <c r="K29" s="94">
        <v>1</v>
      </c>
      <c r="L29" s="94">
        <v>0</v>
      </c>
      <c r="M29" s="94">
        <v>18</v>
      </c>
      <c r="N29" s="143">
        <v>1</v>
      </c>
      <c r="O29" s="143">
        <v>4</v>
      </c>
      <c r="P29" s="143">
        <v>0</v>
      </c>
    </row>
    <row r="30" spans="1:16" s="98" customFormat="1"/>
    <row r="31" spans="1:16" s="98" customFormat="1"/>
    <row r="32" spans="1:16" s="98" customFormat="1"/>
    <row r="33" s="98" customFormat="1"/>
    <row r="34" s="98" customFormat="1"/>
    <row r="35" s="98" customFormat="1"/>
    <row r="36" s="98" customFormat="1"/>
    <row r="37" s="98" customFormat="1"/>
    <row r="38" s="98" customFormat="1"/>
    <row r="39" s="98" customFormat="1"/>
    <row r="40" s="98" customFormat="1"/>
    <row r="41" s="98" customFormat="1"/>
    <row r="42" s="98" customFormat="1"/>
    <row r="43" s="98" customFormat="1"/>
    <row r="44" s="98" customFormat="1"/>
    <row r="45" s="98" customFormat="1"/>
    <row r="46" s="98" customFormat="1"/>
    <row r="47" s="98" customFormat="1"/>
    <row r="48" s="98" customFormat="1"/>
    <row r="49" s="98" customFormat="1"/>
    <row r="50" s="98" customFormat="1"/>
    <row r="51" s="98" customFormat="1"/>
    <row r="52" s="98" customFormat="1"/>
    <row r="53" s="98" customFormat="1"/>
    <row r="54" s="98" customFormat="1"/>
    <row r="55" s="98" customFormat="1"/>
    <row r="56" s="98" customFormat="1"/>
    <row r="57" s="98" customFormat="1"/>
    <row r="58" s="98" customFormat="1"/>
    <row r="59" s="98" customFormat="1"/>
    <row r="60" s="98" customFormat="1"/>
    <row r="61" s="98" customFormat="1"/>
    <row r="62" s="98" customFormat="1"/>
    <row r="63" s="98" customFormat="1"/>
    <row r="64" s="98" customFormat="1"/>
    <row r="65" s="98" customFormat="1"/>
    <row r="66" s="98" customFormat="1"/>
    <row r="67" s="98" customFormat="1"/>
    <row r="68" s="98" customFormat="1"/>
    <row r="69" s="98" customFormat="1"/>
    <row r="70" s="98" customFormat="1"/>
    <row r="71" s="98" customFormat="1"/>
    <row r="72" s="98" customFormat="1"/>
    <row r="73" s="98" customFormat="1"/>
    <row r="74" s="98" customFormat="1"/>
    <row r="75" s="98" customFormat="1"/>
    <row r="76" s="98" customFormat="1"/>
    <row r="77" s="98" customFormat="1"/>
    <row r="78" s="98" customFormat="1"/>
    <row r="79" s="98" customFormat="1"/>
    <row r="80" s="98" customFormat="1"/>
    <row r="81" s="98" customFormat="1"/>
    <row r="82" s="98" customFormat="1"/>
    <row r="83" s="98" customFormat="1"/>
    <row r="84" s="98" customFormat="1"/>
    <row r="85" s="98" customFormat="1"/>
    <row r="86" s="98" customFormat="1"/>
    <row r="87" s="98" customFormat="1"/>
    <row r="88" s="98" customFormat="1"/>
    <row r="89" s="98" customFormat="1"/>
    <row r="90" s="98" customFormat="1"/>
    <row r="91" s="98" customFormat="1"/>
    <row r="92" s="98" customFormat="1"/>
    <row r="93" s="98" customFormat="1"/>
    <row r="94" s="98" customFormat="1"/>
    <row r="95" s="98" customFormat="1"/>
    <row r="96" s="98" customFormat="1"/>
    <row r="97" s="98" customFormat="1"/>
    <row r="98" s="98" customFormat="1"/>
    <row r="99" s="98" customFormat="1"/>
    <row r="100" s="98" customFormat="1"/>
    <row r="101" s="98" customFormat="1"/>
    <row r="102" s="98" customFormat="1"/>
    <row r="103" s="98" customFormat="1"/>
    <row r="104" s="98" customFormat="1"/>
    <row r="105" s="98" customFormat="1"/>
    <row r="106" s="98" customFormat="1"/>
    <row r="107" s="98" customFormat="1"/>
    <row r="108" s="98" customFormat="1"/>
    <row r="109" s="98" customFormat="1"/>
    <row r="110" s="98" customFormat="1"/>
    <row r="111" s="98" customFormat="1"/>
    <row r="112" s="98" customFormat="1"/>
    <row r="113" s="98" customFormat="1"/>
    <row r="114" s="98" customFormat="1"/>
    <row r="115" s="98" customFormat="1"/>
    <row r="116" s="98" customFormat="1"/>
    <row r="117" s="98" customFormat="1"/>
    <row r="118" s="98" customFormat="1"/>
    <row r="119" s="98" customFormat="1"/>
    <row r="120" s="98" customFormat="1"/>
    <row r="121" s="98" customFormat="1"/>
    <row r="122" s="98" customFormat="1"/>
    <row r="123" s="98" customFormat="1"/>
    <row r="124" s="98" customFormat="1"/>
    <row r="125" s="98" customFormat="1"/>
    <row r="126" s="98" customFormat="1"/>
    <row r="127" s="98" customFormat="1"/>
    <row r="128" s="98" customFormat="1"/>
    <row r="129" s="98" customFormat="1"/>
    <row r="130" s="98" customFormat="1"/>
    <row r="131" s="98" customFormat="1"/>
    <row r="132" s="98" customFormat="1"/>
    <row r="133" s="98" customFormat="1"/>
    <row r="134" s="98" customFormat="1"/>
    <row r="135" s="98" customFormat="1"/>
    <row r="136" s="98" customFormat="1"/>
    <row r="137" s="98" customFormat="1"/>
    <row r="138" s="98" customFormat="1"/>
    <row r="139" s="98" customFormat="1"/>
    <row r="140" s="98" customFormat="1"/>
    <row r="141" s="98" customFormat="1"/>
    <row r="142" s="98" customFormat="1"/>
    <row r="143" s="98" customFormat="1"/>
    <row r="144" s="98" customFormat="1"/>
    <row r="145" s="98" customFormat="1"/>
    <row r="146" s="98" customFormat="1"/>
    <row r="147" s="98" customFormat="1"/>
    <row r="148" s="98" customFormat="1"/>
    <row r="149" s="98" customFormat="1"/>
    <row r="150" s="98" customFormat="1"/>
    <row r="151" s="98" customFormat="1"/>
    <row r="152" s="98" customFormat="1"/>
    <row r="153" s="98" customFormat="1"/>
    <row r="154" s="98" customFormat="1"/>
    <row r="155" s="98" customFormat="1"/>
    <row r="156" s="98" customFormat="1"/>
    <row r="157" s="98" customFormat="1"/>
    <row r="158" s="98" customFormat="1"/>
    <row r="159" s="98" customFormat="1"/>
    <row r="160" s="98" customFormat="1"/>
    <row r="161" s="98" customFormat="1"/>
    <row r="162" s="98" customFormat="1"/>
    <row r="163" s="98" customFormat="1"/>
    <row r="164" s="98" customFormat="1"/>
    <row r="165" s="98" customFormat="1"/>
    <row r="166" s="98" customFormat="1"/>
    <row r="167" s="98" customFormat="1"/>
    <row r="168" s="98" customFormat="1"/>
    <row r="169" s="98" customFormat="1"/>
    <row r="170" s="98" customFormat="1"/>
    <row r="171" s="98" customFormat="1"/>
    <row r="172" s="98" customFormat="1"/>
    <row r="173" s="98" customFormat="1"/>
    <row r="174" s="98" customFormat="1"/>
    <row r="175" s="98" customFormat="1"/>
    <row r="176" s="98" customFormat="1"/>
    <row r="177" s="98" customFormat="1"/>
    <row r="178" s="98" customFormat="1"/>
    <row r="179" s="98" customFormat="1"/>
    <row r="180" s="98" customFormat="1"/>
    <row r="181" s="98" customFormat="1"/>
    <row r="182" s="98" customFormat="1"/>
    <row r="183" s="98" customFormat="1"/>
    <row r="184" s="98" customFormat="1"/>
    <row r="185" s="98" customFormat="1"/>
    <row r="186" s="98" customFormat="1"/>
    <row r="187" s="98" customFormat="1"/>
    <row r="188" s="98" customFormat="1"/>
    <row r="189" s="98" customFormat="1"/>
    <row r="190" s="98" customFormat="1"/>
    <row r="191" s="98" customFormat="1"/>
    <row r="192" s="98" customFormat="1"/>
    <row r="193" s="98" customFormat="1"/>
    <row r="194" s="98" customFormat="1"/>
    <row r="195" s="98" customFormat="1"/>
    <row r="196" s="98" customFormat="1"/>
    <row r="197" s="98" customFormat="1"/>
    <row r="198" s="98" customFormat="1"/>
    <row r="199" s="98" customFormat="1"/>
    <row r="200" s="98" customFormat="1"/>
    <row r="201" s="98" customFormat="1"/>
    <row r="202" s="98" customFormat="1"/>
    <row r="203" s="98" customFormat="1"/>
    <row r="204" s="98" customFormat="1"/>
    <row r="205" s="98" customFormat="1"/>
    <row r="206" s="98" customFormat="1"/>
    <row r="207" s="98" customFormat="1"/>
    <row r="208" s="98" customFormat="1"/>
    <row r="209" s="98" customFormat="1"/>
    <row r="210" s="98" customFormat="1"/>
    <row r="211" s="98" customFormat="1"/>
    <row r="212" s="98" customFormat="1"/>
    <row r="213" s="98" customFormat="1"/>
    <row r="214" s="98" customFormat="1"/>
    <row r="215" s="98" customFormat="1"/>
    <row r="216" s="98" customFormat="1"/>
    <row r="217" s="98" customFormat="1"/>
    <row r="218" s="98" customFormat="1"/>
    <row r="219" s="98" customFormat="1"/>
    <row r="220" s="98" customFormat="1"/>
    <row r="221" s="98" customFormat="1"/>
    <row r="222" s="98" customFormat="1"/>
    <row r="223" s="98" customFormat="1"/>
    <row r="224" s="98" customFormat="1"/>
    <row r="225" s="98" customFormat="1"/>
    <row r="226" s="98" customFormat="1"/>
    <row r="227" s="98" customFormat="1"/>
    <row r="228" s="98" customFormat="1"/>
    <row r="229" s="98" customFormat="1"/>
    <row r="230" s="98" customFormat="1"/>
    <row r="231" s="98" customFormat="1"/>
    <row r="232" s="98" customFormat="1"/>
    <row r="233" s="98" customFormat="1"/>
    <row r="234" s="98" customFormat="1"/>
    <row r="235" s="98" customFormat="1"/>
    <row r="236" s="98" customFormat="1"/>
    <row r="237" s="98" customFormat="1"/>
    <row r="238" s="98" customFormat="1"/>
    <row r="239" s="98" customFormat="1"/>
    <row r="240" s="98" customFormat="1"/>
    <row r="241" s="98" customFormat="1"/>
    <row r="242" s="98" customFormat="1"/>
    <row r="243" s="98" customFormat="1"/>
    <row r="244" s="98" customFormat="1"/>
    <row r="245" s="98" customFormat="1"/>
    <row r="246" s="98" customFormat="1"/>
    <row r="247" s="98" customFormat="1"/>
    <row r="248" s="98" customFormat="1"/>
    <row r="249" s="98" customFormat="1"/>
    <row r="250" s="98" customFormat="1"/>
    <row r="251" s="98" customFormat="1"/>
    <row r="252" s="98" customFormat="1"/>
    <row r="253" s="98" customFormat="1"/>
    <row r="254" s="98" customFormat="1"/>
    <row r="255" s="98" customFormat="1"/>
    <row r="256" s="98" customFormat="1"/>
    <row r="257" s="98" customFormat="1"/>
    <row r="258" s="98" customFormat="1"/>
    <row r="259" s="98" customFormat="1"/>
    <row r="260" s="98" customFormat="1"/>
    <row r="261" s="98" customFormat="1"/>
    <row r="262" s="98" customFormat="1"/>
    <row r="263" s="98" customFormat="1"/>
    <row r="264" s="98" customFormat="1"/>
    <row r="265" s="98" customFormat="1"/>
    <row r="266" s="98" customFormat="1"/>
    <row r="267" s="98" customFormat="1"/>
    <row r="268" s="98" customFormat="1"/>
    <row r="269" s="98" customFormat="1"/>
    <row r="270" s="98" customFormat="1"/>
    <row r="271" s="98" customFormat="1"/>
    <row r="272" s="98" customFormat="1"/>
    <row r="273" s="98" customFormat="1"/>
    <row r="274" s="98" customFormat="1"/>
    <row r="275" s="98" customFormat="1"/>
    <row r="276" s="98" customFormat="1"/>
    <row r="277" s="98" customFormat="1"/>
    <row r="278" s="98" customFormat="1"/>
    <row r="279" s="98" customFormat="1"/>
    <row r="280" s="98" customFormat="1"/>
    <row r="281" s="98" customFormat="1"/>
    <row r="282" s="98" customFormat="1"/>
    <row r="283" s="98" customFormat="1"/>
    <row r="284" s="98" customFormat="1"/>
    <row r="285" s="98" customFormat="1"/>
    <row r="286" s="98" customFormat="1"/>
    <row r="287" s="98" customFormat="1"/>
    <row r="288" s="98" customFormat="1"/>
    <row r="289" s="98" customFormat="1"/>
    <row r="290" s="98" customFormat="1"/>
    <row r="291" s="98" customFormat="1"/>
    <row r="292" s="98" customFormat="1"/>
    <row r="293" s="98" customFormat="1"/>
    <row r="294" s="98" customFormat="1"/>
    <row r="295" s="98" customFormat="1"/>
    <row r="296" s="98" customFormat="1"/>
    <row r="297" s="98" customFormat="1"/>
    <row r="298" s="98" customFormat="1"/>
    <row r="299" s="98" customFormat="1"/>
    <row r="300" s="98" customFormat="1"/>
    <row r="301" s="98" customFormat="1"/>
    <row r="302" s="98" customFormat="1"/>
    <row r="303" s="98" customFormat="1"/>
    <row r="304" s="98" customFormat="1"/>
    <row r="305" s="98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indexed="50"/>
  </sheetPr>
  <dimension ref="A1:X363"/>
  <sheetViews>
    <sheetView workbookViewId="0">
      <selection activeCell="B13" sqref="B13"/>
    </sheetView>
  </sheetViews>
  <sheetFormatPr defaultRowHeight="12.75"/>
  <cols>
    <col min="1" max="1" width="6.28515625" style="60" customWidth="1"/>
    <col min="2" max="2" width="24.42578125" style="96" bestFit="1" customWidth="1"/>
    <col min="3" max="3" width="7.42578125" style="60" bestFit="1" customWidth="1"/>
    <col min="4" max="12" width="3.7109375" style="60" customWidth="1"/>
    <col min="13" max="13" width="6.140625" style="60" bestFit="1" customWidth="1"/>
    <col min="14" max="14" width="3.7109375" style="60" customWidth="1"/>
    <col min="15" max="15" width="6.5703125" style="60" bestFit="1" customWidth="1"/>
    <col min="16" max="16" width="3.7109375" style="60" bestFit="1" customWidth="1"/>
    <col min="17" max="17" width="4" style="60" bestFit="1" customWidth="1"/>
    <col min="18" max="18" width="3.7109375" style="60" bestFit="1" customWidth="1"/>
    <col min="19" max="19" width="2.7109375" style="60" bestFit="1" customWidth="1"/>
    <col min="20" max="20" width="3.7109375" style="60" bestFit="1" customWidth="1"/>
    <col min="21" max="21" width="2.7109375" style="60" bestFit="1" customWidth="1"/>
    <col min="22" max="22" width="2.28515625" style="60" bestFit="1" customWidth="1"/>
    <col min="23" max="23" width="3.7109375" style="60" customWidth="1"/>
    <col min="24" max="24" width="5.140625" style="60" customWidth="1"/>
    <col min="25" max="16384" width="9.140625" style="60"/>
  </cols>
  <sheetData>
    <row r="1" spans="1:24" ht="18.75">
      <c r="A1" s="188" t="s">
        <v>348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50"/>
      <c r="T1" s="50"/>
      <c r="U1" s="50"/>
      <c r="V1" s="50"/>
      <c r="W1" s="50"/>
      <c r="X1" s="50"/>
    </row>
    <row r="2" spans="1:24" ht="7.5" customHeight="1">
      <c r="A2" s="50"/>
      <c r="B2" s="7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80"/>
      <c r="P2" s="80"/>
      <c r="Q2" s="50"/>
      <c r="R2" s="50"/>
      <c r="S2" s="50"/>
      <c r="T2" s="50"/>
      <c r="U2" s="50"/>
      <c r="V2" s="50"/>
      <c r="W2" s="50"/>
      <c r="X2" s="50"/>
    </row>
    <row r="3" spans="1:24" ht="15.75">
      <c r="A3" s="81" t="s">
        <v>59</v>
      </c>
      <c r="B3" s="79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80"/>
      <c r="P3" s="80"/>
      <c r="Q3" s="50"/>
      <c r="R3" s="50"/>
      <c r="S3" s="50"/>
      <c r="T3" s="50"/>
      <c r="U3" s="50"/>
      <c r="V3" s="50"/>
      <c r="W3" s="50"/>
      <c r="X3" s="50"/>
    </row>
    <row r="4" spans="1:24" s="96" customFormat="1" ht="6.75" customHeigh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82"/>
      <c r="P4" s="82"/>
      <c r="Q4" s="79"/>
      <c r="R4" s="79"/>
      <c r="S4" s="79"/>
      <c r="T4" s="79"/>
      <c r="U4" s="79"/>
      <c r="V4" s="79"/>
      <c r="W4" s="79"/>
      <c r="X4" s="79"/>
    </row>
    <row r="5" spans="1:24" s="90" customFormat="1" ht="21.75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>
        <v>8</v>
      </c>
      <c r="L5" s="87">
        <v>9</v>
      </c>
      <c r="M5" s="88" t="s">
        <v>61</v>
      </c>
      <c r="N5" s="88"/>
      <c r="O5" s="88" t="s">
        <v>62</v>
      </c>
      <c r="P5" s="148" t="s">
        <v>63</v>
      </c>
      <c r="Q5" s="148" t="s">
        <v>64</v>
      </c>
      <c r="R5" s="148" t="s">
        <v>65</v>
      </c>
    </row>
    <row r="6" spans="1:24" s="90" customFormat="1" ht="21.75" customHeight="1">
      <c r="A6" s="91" t="s">
        <v>92</v>
      </c>
      <c r="B6" s="92" t="s">
        <v>385</v>
      </c>
      <c r="C6" s="93" t="s">
        <v>16</v>
      </c>
      <c r="D6" s="94" t="s">
        <v>291</v>
      </c>
      <c r="E6" s="94" t="s">
        <v>384</v>
      </c>
      <c r="F6" s="94" t="s">
        <v>208</v>
      </c>
      <c r="G6" s="94" t="s">
        <v>197</v>
      </c>
      <c r="H6" s="94" t="s">
        <v>189</v>
      </c>
      <c r="I6" s="94" t="s">
        <v>374</v>
      </c>
      <c r="J6" s="94" t="s">
        <v>228</v>
      </c>
      <c r="K6" s="94" t="s">
        <v>124</v>
      </c>
      <c r="L6" s="94" t="s">
        <v>194</v>
      </c>
      <c r="M6" s="94">
        <v>7.5</v>
      </c>
      <c r="N6" s="94">
        <v>0</v>
      </c>
      <c r="O6" s="94">
        <v>45</v>
      </c>
      <c r="P6" s="143">
        <v>7</v>
      </c>
      <c r="Q6" s="143">
        <v>4</v>
      </c>
      <c r="R6" s="143">
        <v>3</v>
      </c>
    </row>
    <row r="7" spans="1:24" s="90" customFormat="1" ht="21.75" customHeight="1">
      <c r="A7" s="91" t="s">
        <v>93</v>
      </c>
      <c r="B7" s="92" t="s">
        <v>379</v>
      </c>
      <c r="C7" s="93" t="s">
        <v>9</v>
      </c>
      <c r="D7" s="94" t="s">
        <v>326</v>
      </c>
      <c r="E7" s="94" t="s">
        <v>378</v>
      </c>
      <c r="F7" s="94" t="s">
        <v>196</v>
      </c>
      <c r="G7" s="94" t="s">
        <v>219</v>
      </c>
      <c r="H7" s="94" t="s">
        <v>184</v>
      </c>
      <c r="I7" s="94" t="s">
        <v>207</v>
      </c>
      <c r="J7" s="94" t="s">
        <v>287</v>
      </c>
      <c r="K7" s="94" t="s">
        <v>371</v>
      </c>
      <c r="L7" s="94" t="s">
        <v>230</v>
      </c>
      <c r="M7" s="94">
        <v>7</v>
      </c>
      <c r="N7" s="94">
        <v>0</v>
      </c>
      <c r="O7" s="94">
        <v>48.5</v>
      </c>
      <c r="P7" s="143">
        <v>6</v>
      </c>
      <c r="Q7" s="143">
        <v>4</v>
      </c>
      <c r="R7" s="143">
        <v>2</v>
      </c>
    </row>
    <row r="8" spans="1:24" s="90" customFormat="1" ht="21.75" customHeight="1">
      <c r="A8" s="91" t="s">
        <v>94</v>
      </c>
      <c r="B8" s="92" t="s">
        <v>376</v>
      </c>
      <c r="C8" s="93" t="s">
        <v>7</v>
      </c>
      <c r="D8" s="94" t="s">
        <v>236</v>
      </c>
      <c r="E8" s="94" t="s">
        <v>270</v>
      </c>
      <c r="F8" s="94" t="s">
        <v>199</v>
      </c>
      <c r="G8" s="94" t="s">
        <v>118</v>
      </c>
      <c r="H8" s="94" t="s">
        <v>208</v>
      </c>
      <c r="I8" s="94" t="s">
        <v>326</v>
      </c>
      <c r="J8" s="94" t="s">
        <v>120</v>
      </c>
      <c r="K8" s="94" t="s">
        <v>192</v>
      </c>
      <c r="L8" s="94" t="s">
        <v>195</v>
      </c>
      <c r="M8" s="94">
        <v>6.5</v>
      </c>
      <c r="N8" s="94">
        <v>0</v>
      </c>
      <c r="O8" s="94">
        <v>47</v>
      </c>
      <c r="P8" s="143">
        <v>6</v>
      </c>
      <c r="Q8" s="143">
        <v>4</v>
      </c>
      <c r="R8" s="143">
        <v>2</v>
      </c>
    </row>
    <row r="9" spans="1:24" s="90" customFormat="1" ht="21.75" customHeight="1">
      <c r="A9" s="91" t="s">
        <v>94</v>
      </c>
      <c r="B9" s="92" t="s">
        <v>377</v>
      </c>
      <c r="C9" s="93" t="s">
        <v>7</v>
      </c>
      <c r="D9" s="94" t="s">
        <v>199</v>
      </c>
      <c r="E9" s="94" t="s">
        <v>118</v>
      </c>
      <c r="F9" s="94" t="s">
        <v>304</v>
      </c>
      <c r="G9" s="94" t="s">
        <v>192</v>
      </c>
      <c r="H9" s="94" t="s">
        <v>207</v>
      </c>
      <c r="I9" s="94" t="s">
        <v>245</v>
      </c>
      <c r="J9" s="94" t="s">
        <v>197</v>
      </c>
      <c r="K9" s="94" t="s">
        <v>201</v>
      </c>
      <c r="L9" s="94" t="s">
        <v>400</v>
      </c>
      <c r="M9" s="94">
        <v>6.5</v>
      </c>
      <c r="N9" s="94">
        <v>0</v>
      </c>
      <c r="O9" s="94">
        <v>46</v>
      </c>
      <c r="P9" s="143">
        <v>5</v>
      </c>
      <c r="Q9" s="143">
        <v>5</v>
      </c>
      <c r="R9" s="143">
        <v>3</v>
      </c>
    </row>
    <row r="10" spans="1:24" s="90" customFormat="1" ht="21.75" customHeight="1">
      <c r="A10" s="91">
        <v>5</v>
      </c>
      <c r="B10" s="92" t="s">
        <v>382</v>
      </c>
      <c r="C10" s="93" t="s">
        <v>6</v>
      </c>
      <c r="D10" s="94" t="s">
        <v>120</v>
      </c>
      <c r="E10" s="94" t="s">
        <v>381</v>
      </c>
      <c r="F10" s="94" t="s">
        <v>401</v>
      </c>
      <c r="G10" s="94" t="s">
        <v>384</v>
      </c>
      <c r="H10" s="94" t="s">
        <v>186</v>
      </c>
      <c r="I10" s="94" t="s">
        <v>119</v>
      </c>
      <c r="J10" s="94" t="s">
        <v>196</v>
      </c>
      <c r="K10" s="94" t="s">
        <v>330</v>
      </c>
      <c r="L10" s="94" t="s">
        <v>328</v>
      </c>
      <c r="M10" s="94">
        <v>6.5</v>
      </c>
      <c r="N10" s="94">
        <v>0</v>
      </c>
      <c r="O10" s="94">
        <v>44.5</v>
      </c>
      <c r="P10" s="143">
        <v>6</v>
      </c>
      <c r="Q10" s="143">
        <v>4</v>
      </c>
      <c r="R10" s="143">
        <v>2</v>
      </c>
    </row>
    <row r="11" spans="1:24" s="90" customFormat="1" ht="21.75" customHeight="1">
      <c r="A11" s="91">
        <v>6</v>
      </c>
      <c r="B11" s="92" t="s">
        <v>402</v>
      </c>
      <c r="C11" s="93" t="s">
        <v>7</v>
      </c>
      <c r="D11" s="94" t="s">
        <v>403</v>
      </c>
      <c r="E11" s="94" t="s">
        <v>404</v>
      </c>
      <c r="F11" s="94" t="s">
        <v>120</v>
      </c>
      <c r="G11" s="94" t="s">
        <v>145</v>
      </c>
      <c r="H11" s="94" t="s">
        <v>304</v>
      </c>
      <c r="I11" s="94" t="s">
        <v>259</v>
      </c>
      <c r="J11" s="94" t="s">
        <v>125</v>
      </c>
      <c r="K11" s="94" t="s">
        <v>275</v>
      </c>
      <c r="L11" s="94" t="s">
        <v>234</v>
      </c>
      <c r="M11" s="94">
        <v>6</v>
      </c>
      <c r="N11" s="94">
        <v>0</v>
      </c>
      <c r="O11" s="94">
        <v>38.5</v>
      </c>
      <c r="P11" s="143">
        <v>6</v>
      </c>
      <c r="Q11" s="143">
        <v>5</v>
      </c>
      <c r="R11" s="143">
        <v>3</v>
      </c>
    </row>
    <row r="12" spans="1:24" s="90" customFormat="1" ht="21.75" customHeight="1">
      <c r="A12" s="91">
        <v>7</v>
      </c>
      <c r="B12" s="92" t="s">
        <v>383</v>
      </c>
      <c r="C12" s="93" t="s">
        <v>6</v>
      </c>
      <c r="D12" s="94" t="s">
        <v>136</v>
      </c>
      <c r="E12" s="94" t="s">
        <v>262</v>
      </c>
      <c r="F12" s="94" t="s">
        <v>405</v>
      </c>
      <c r="G12" s="94" t="s">
        <v>161</v>
      </c>
      <c r="H12" s="94" t="s">
        <v>257</v>
      </c>
      <c r="I12" s="94" t="s">
        <v>212</v>
      </c>
      <c r="J12" s="94" t="s">
        <v>223</v>
      </c>
      <c r="K12" s="94" t="s">
        <v>218</v>
      </c>
      <c r="L12" s="94" t="s">
        <v>205</v>
      </c>
      <c r="M12" s="94">
        <v>6</v>
      </c>
      <c r="N12" s="94">
        <v>0</v>
      </c>
      <c r="O12" s="94">
        <v>36.5</v>
      </c>
      <c r="P12" s="143">
        <v>5</v>
      </c>
      <c r="Q12" s="143">
        <v>4</v>
      </c>
      <c r="R12" s="143">
        <v>2</v>
      </c>
    </row>
    <row r="13" spans="1:24" s="90" customFormat="1" ht="21.75" customHeight="1">
      <c r="A13" s="91">
        <v>8</v>
      </c>
      <c r="B13" s="92" t="s">
        <v>406</v>
      </c>
      <c r="C13" s="93" t="s">
        <v>22</v>
      </c>
      <c r="D13" s="94" t="s">
        <v>287</v>
      </c>
      <c r="E13" s="94" t="s">
        <v>407</v>
      </c>
      <c r="F13" s="94" t="s">
        <v>162</v>
      </c>
      <c r="G13" s="94" t="s">
        <v>203</v>
      </c>
      <c r="H13" s="94" t="s">
        <v>118</v>
      </c>
      <c r="I13" s="94" t="s">
        <v>202</v>
      </c>
      <c r="J13" s="94" t="s">
        <v>211</v>
      </c>
      <c r="K13" s="94" t="s">
        <v>184</v>
      </c>
      <c r="L13" s="94" t="s">
        <v>187</v>
      </c>
      <c r="M13" s="94">
        <v>5.5</v>
      </c>
      <c r="N13" s="94">
        <v>0</v>
      </c>
      <c r="O13" s="94">
        <v>48</v>
      </c>
      <c r="P13" s="143">
        <v>5</v>
      </c>
      <c r="Q13" s="143">
        <v>4</v>
      </c>
      <c r="R13" s="143">
        <v>3</v>
      </c>
    </row>
    <row r="14" spans="1:24" s="90" customFormat="1" ht="21.75" customHeight="1">
      <c r="A14" s="91">
        <v>9</v>
      </c>
      <c r="B14" s="92" t="s">
        <v>380</v>
      </c>
      <c r="C14" s="93" t="s">
        <v>9</v>
      </c>
      <c r="D14" s="94" t="s">
        <v>234</v>
      </c>
      <c r="E14" s="94" t="s">
        <v>211</v>
      </c>
      <c r="F14" s="94" t="s">
        <v>408</v>
      </c>
      <c r="G14" s="94" t="s">
        <v>121</v>
      </c>
      <c r="H14" s="94" t="s">
        <v>227</v>
      </c>
      <c r="I14" s="94" t="s">
        <v>384</v>
      </c>
      <c r="J14" s="94" t="s">
        <v>291</v>
      </c>
      <c r="K14" s="94" t="s">
        <v>284</v>
      </c>
      <c r="L14" s="94" t="s">
        <v>233</v>
      </c>
      <c r="M14" s="94">
        <v>5.5</v>
      </c>
      <c r="N14" s="94">
        <v>0</v>
      </c>
      <c r="O14" s="94">
        <v>41</v>
      </c>
      <c r="P14" s="143">
        <v>5</v>
      </c>
      <c r="Q14" s="143">
        <v>4</v>
      </c>
      <c r="R14" s="143">
        <v>3</v>
      </c>
    </row>
    <row r="15" spans="1:24" s="90" customFormat="1" ht="21.75" customHeight="1">
      <c r="A15" s="91">
        <v>10</v>
      </c>
      <c r="B15" s="92" t="s">
        <v>409</v>
      </c>
      <c r="C15" s="93" t="s">
        <v>9</v>
      </c>
      <c r="D15" s="94" t="s">
        <v>123</v>
      </c>
      <c r="E15" s="94" t="s">
        <v>220</v>
      </c>
      <c r="F15" s="94" t="s">
        <v>410</v>
      </c>
      <c r="G15" s="94" t="s">
        <v>129</v>
      </c>
      <c r="H15" s="94" t="s">
        <v>273</v>
      </c>
      <c r="I15" s="94" t="s">
        <v>248</v>
      </c>
      <c r="J15" s="94" t="s">
        <v>267</v>
      </c>
      <c r="K15" s="94" t="s">
        <v>228</v>
      </c>
      <c r="L15" s="94" t="s">
        <v>122</v>
      </c>
      <c r="M15" s="94">
        <v>5.5</v>
      </c>
      <c r="N15" s="94">
        <v>0</v>
      </c>
      <c r="O15" s="94">
        <v>40.5</v>
      </c>
      <c r="P15" s="143">
        <v>5</v>
      </c>
      <c r="Q15" s="143">
        <v>4</v>
      </c>
      <c r="R15" s="143">
        <v>3</v>
      </c>
    </row>
    <row r="16" spans="1:24" s="90" customFormat="1" ht="21.75" customHeight="1">
      <c r="A16" s="91">
        <v>11</v>
      </c>
      <c r="B16" s="92" t="s">
        <v>411</v>
      </c>
      <c r="C16" s="93" t="s">
        <v>9</v>
      </c>
      <c r="D16" s="94" t="s">
        <v>280</v>
      </c>
      <c r="E16" s="94" t="s">
        <v>218</v>
      </c>
      <c r="F16" s="94" t="s">
        <v>248</v>
      </c>
      <c r="G16" s="94" t="s">
        <v>213</v>
      </c>
      <c r="H16" s="94" t="s">
        <v>125</v>
      </c>
      <c r="I16" s="94" t="s">
        <v>240</v>
      </c>
      <c r="J16" s="94" t="s">
        <v>231</v>
      </c>
      <c r="K16" s="94" t="s">
        <v>244</v>
      </c>
      <c r="L16" s="94" t="s">
        <v>246</v>
      </c>
      <c r="M16" s="94">
        <v>5</v>
      </c>
      <c r="N16" s="94">
        <v>0</v>
      </c>
      <c r="O16" s="94">
        <v>44</v>
      </c>
      <c r="P16" s="143">
        <v>4</v>
      </c>
      <c r="Q16" s="143">
        <v>5</v>
      </c>
      <c r="R16" s="143">
        <v>2</v>
      </c>
    </row>
    <row r="17" spans="1:18" s="90" customFormat="1" ht="21.75" customHeight="1">
      <c r="A17" s="91">
        <v>12</v>
      </c>
      <c r="B17" s="92" t="s">
        <v>412</v>
      </c>
      <c r="C17" s="93" t="s">
        <v>14</v>
      </c>
      <c r="D17" s="94" t="s">
        <v>233</v>
      </c>
      <c r="E17" s="94" t="s">
        <v>314</v>
      </c>
      <c r="F17" s="94" t="s">
        <v>207</v>
      </c>
      <c r="G17" s="94" t="s">
        <v>210</v>
      </c>
      <c r="H17" s="94" t="s">
        <v>119</v>
      </c>
      <c r="I17" s="94" t="s">
        <v>227</v>
      </c>
      <c r="J17" s="94" t="s">
        <v>304</v>
      </c>
      <c r="K17" s="94" t="s">
        <v>250</v>
      </c>
      <c r="L17" s="94" t="s">
        <v>291</v>
      </c>
      <c r="M17" s="94">
        <v>5</v>
      </c>
      <c r="N17" s="94">
        <v>0</v>
      </c>
      <c r="O17" s="94">
        <v>42</v>
      </c>
      <c r="P17" s="143">
        <v>5</v>
      </c>
      <c r="Q17" s="143">
        <v>4</v>
      </c>
      <c r="R17" s="143">
        <v>1</v>
      </c>
    </row>
    <row r="18" spans="1:18" s="90" customFormat="1" ht="21.75" customHeight="1">
      <c r="A18" s="91">
        <v>13</v>
      </c>
      <c r="B18" s="92" t="s">
        <v>393</v>
      </c>
      <c r="C18" s="93" t="s">
        <v>17</v>
      </c>
      <c r="D18" s="94" t="s">
        <v>253</v>
      </c>
      <c r="E18" s="94" t="s">
        <v>265</v>
      </c>
      <c r="F18" s="94" t="s">
        <v>197</v>
      </c>
      <c r="G18" s="94" t="s">
        <v>211</v>
      </c>
      <c r="H18" s="94" t="s">
        <v>147</v>
      </c>
      <c r="I18" s="94" t="s">
        <v>186</v>
      </c>
      <c r="J18" s="94" t="s">
        <v>277</v>
      </c>
      <c r="K18" s="94" t="s">
        <v>121</v>
      </c>
      <c r="L18" s="94" t="s">
        <v>215</v>
      </c>
      <c r="M18" s="94">
        <v>5</v>
      </c>
      <c r="N18" s="94">
        <v>0</v>
      </c>
      <c r="O18" s="94">
        <v>41.5</v>
      </c>
      <c r="P18" s="143">
        <v>5</v>
      </c>
      <c r="Q18" s="143">
        <v>5</v>
      </c>
      <c r="R18" s="143">
        <v>3</v>
      </c>
    </row>
    <row r="19" spans="1:18" s="90" customFormat="1" ht="21.75" customHeight="1">
      <c r="A19" s="91">
        <v>14</v>
      </c>
      <c r="B19" s="92" t="s">
        <v>390</v>
      </c>
      <c r="C19" s="93" t="s">
        <v>84</v>
      </c>
      <c r="D19" s="94" t="s">
        <v>126</v>
      </c>
      <c r="E19" s="94" t="s">
        <v>389</v>
      </c>
      <c r="F19" s="94" t="s">
        <v>119</v>
      </c>
      <c r="G19" s="94" t="s">
        <v>318</v>
      </c>
      <c r="H19" s="94" t="s">
        <v>401</v>
      </c>
      <c r="I19" s="94" t="s">
        <v>235</v>
      </c>
      <c r="J19" s="94" t="s">
        <v>408</v>
      </c>
      <c r="K19" s="94" t="s">
        <v>208</v>
      </c>
      <c r="L19" s="94" t="s">
        <v>294</v>
      </c>
      <c r="M19" s="94">
        <v>5</v>
      </c>
      <c r="N19" s="94">
        <v>0</v>
      </c>
      <c r="O19" s="94">
        <v>40.5</v>
      </c>
      <c r="P19" s="143">
        <v>4</v>
      </c>
      <c r="Q19" s="143">
        <v>4</v>
      </c>
      <c r="R19" s="143">
        <v>1</v>
      </c>
    </row>
    <row r="20" spans="1:18" s="90" customFormat="1" ht="21.75" customHeight="1">
      <c r="A20" s="91">
        <v>15</v>
      </c>
      <c r="B20" s="92" t="s">
        <v>413</v>
      </c>
      <c r="C20" s="93" t="s">
        <v>7</v>
      </c>
      <c r="D20" s="94" t="s">
        <v>414</v>
      </c>
      <c r="E20" s="94" t="s">
        <v>415</v>
      </c>
      <c r="F20" s="94" t="s">
        <v>128</v>
      </c>
      <c r="G20" s="94" t="s">
        <v>259</v>
      </c>
      <c r="H20" s="94" t="s">
        <v>120</v>
      </c>
      <c r="I20" s="94" t="s">
        <v>130</v>
      </c>
      <c r="J20" s="94" t="s">
        <v>299</v>
      </c>
      <c r="K20" s="94" t="s">
        <v>236</v>
      </c>
      <c r="L20" s="94" t="s">
        <v>257</v>
      </c>
      <c r="M20" s="94">
        <v>5</v>
      </c>
      <c r="N20" s="94">
        <v>0</v>
      </c>
      <c r="O20" s="94">
        <v>36.5</v>
      </c>
      <c r="P20" s="143">
        <v>5</v>
      </c>
      <c r="Q20" s="143">
        <v>4</v>
      </c>
      <c r="R20" s="143">
        <v>2</v>
      </c>
    </row>
    <row r="21" spans="1:18" s="90" customFormat="1" ht="21.75" customHeight="1">
      <c r="A21" s="91">
        <v>16</v>
      </c>
      <c r="B21" s="92" t="s">
        <v>387</v>
      </c>
      <c r="C21" s="93" t="s">
        <v>12</v>
      </c>
      <c r="D21" s="94" t="s">
        <v>416</v>
      </c>
      <c r="E21" s="94" t="s">
        <v>241</v>
      </c>
      <c r="F21" s="94" t="s">
        <v>417</v>
      </c>
      <c r="G21" s="94" t="s">
        <v>272</v>
      </c>
      <c r="H21" s="94" t="s">
        <v>153</v>
      </c>
      <c r="I21" s="94" t="s">
        <v>303</v>
      </c>
      <c r="J21" s="94" t="s">
        <v>253</v>
      </c>
      <c r="K21" s="94" t="s">
        <v>215</v>
      </c>
      <c r="L21" s="94" t="s">
        <v>273</v>
      </c>
      <c r="M21" s="94">
        <v>5</v>
      </c>
      <c r="N21" s="94">
        <v>0</v>
      </c>
      <c r="O21" s="94">
        <v>34</v>
      </c>
      <c r="P21" s="143">
        <v>5</v>
      </c>
      <c r="Q21" s="143">
        <v>4</v>
      </c>
      <c r="R21" s="143">
        <v>2</v>
      </c>
    </row>
    <row r="22" spans="1:18" s="90" customFormat="1" ht="21.75" customHeight="1">
      <c r="A22" s="91">
        <v>17</v>
      </c>
      <c r="B22" s="92" t="s">
        <v>388</v>
      </c>
      <c r="C22" s="93" t="s">
        <v>12</v>
      </c>
      <c r="D22" s="94" t="s">
        <v>418</v>
      </c>
      <c r="E22" s="94" t="s">
        <v>130</v>
      </c>
      <c r="F22" s="94" t="s">
        <v>280</v>
      </c>
      <c r="G22" s="94" t="s">
        <v>416</v>
      </c>
      <c r="H22" s="94" t="s">
        <v>164</v>
      </c>
      <c r="I22" s="94" t="s">
        <v>419</v>
      </c>
      <c r="J22" s="94" t="s">
        <v>241</v>
      </c>
      <c r="K22" s="94" t="s">
        <v>270</v>
      </c>
      <c r="L22" s="94" t="s">
        <v>277</v>
      </c>
      <c r="M22" s="94">
        <v>5</v>
      </c>
      <c r="N22" s="94">
        <v>0</v>
      </c>
      <c r="O22" s="94">
        <v>32.5</v>
      </c>
      <c r="P22" s="143">
        <v>5</v>
      </c>
      <c r="Q22" s="143">
        <v>5</v>
      </c>
      <c r="R22" s="143">
        <v>2</v>
      </c>
    </row>
    <row r="23" spans="1:18" s="90" customFormat="1" ht="21.75" customHeight="1">
      <c r="A23" s="91">
        <v>18</v>
      </c>
      <c r="B23" s="92" t="s">
        <v>420</v>
      </c>
      <c r="C23" s="93" t="s">
        <v>7</v>
      </c>
      <c r="D23" s="94" t="s">
        <v>129</v>
      </c>
      <c r="E23" s="94" t="s">
        <v>140</v>
      </c>
      <c r="F23" s="94" t="s">
        <v>419</v>
      </c>
      <c r="G23" s="94" t="s">
        <v>185</v>
      </c>
      <c r="H23" s="94" t="s">
        <v>205</v>
      </c>
      <c r="I23" s="94" t="s">
        <v>371</v>
      </c>
      <c r="J23" s="94" t="s">
        <v>203</v>
      </c>
      <c r="K23" s="94" t="s">
        <v>130</v>
      </c>
      <c r="L23" s="94" t="s">
        <v>132</v>
      </c>
      <c r="M23" s="94">
        <v>4.5</v>
      </c>
      <c r="N23" s="94">
        <v>0</v>
      </c>
      <c r="O23" s="94">
        <v>45</v>
      </c>
      <c r="P23" s="143">
        <v>3</v>
      </c>
      <c r="Q23" s="143">
        <v>4</v>
      </c>
      <c r="R23" s="143">
        <v>1</v>
      </c>
    </row>
    <row r="24" spans="1:18" s="90" customFormat="1" ht="21.75" customHeight="1">
      <c r="A24" s="91">
        <v>19</v>
      </c>
      <c r="B24" s="92" t="s">
        <v>392</v>
      </c>
      <c r="C24" s="93" t="s">
        <v>84</v>
      </c>
      <c r="D24" s="94" t="s">
        <v>128</v>
      </c>
      <c r="E24" s="94" t="s">
        <v>391</v>
      </c>
      <c r="F24" s="94" t="s">
        <v>134</v>
      </c>
      <c r="G24" s="94" t="s">
        <v>421</v>
      </c>
      <c r="H24" s="94" t="s">
        <v>163</v>
      </c>
      <c r="I24" s="94" t="s">
        <v>397</v>
      </c>
      <c r="J24" s="94" t="s">
        <v>422</v>
      </c>
      <c r="K24" s="94" t="s">
        <v>378</v>
      </c>
      <c r="L24" s="94" t="s">
        <v>407</v>
      </c>
      <c r="M24" s="94">
        <v>4.5</v>
      </c>
      <c r="N24" s="94">
        <v>0</v>
      </c>
      <c r="O24" s="94">
        <v>27</v>
      </c>
      <c r="P24" s="143">
        <v>3</v>
      </c>
      <c r="Q24" s="143">
        <v>5</v>
      </c>
      <c r="R24" s="143">
        <v>3</v>
      </c>
    </row>
    <row r="25" spans="1:18" s="90" customFormat="1" ht="21.75" customHeight="1">
      <c r="A25" s="91">
        <v>20</v>
      </c>
      <c r="B25" s="92" t="s">
        <v>394</v>
      </c>
      <c r="C25" s="93" t="s">
        <v>17</v>
      </c>
      <c r="D25" s="94" t="s">
        <v>277</v>
      </c>
      <c r="E25" s="94" t="s">
        <v>203</v>
      </c>
      <c r="F25" s="94" t="s">
        <v>222</v>
      </c>
      <c r="G25" s="94" t="s">
        <v>124</v>
      </c>
      <c r="H25" s="94" t="s">
        <v>215</v>
      </c>
      <c r="I25" s="94" t="s">
        <v>123</v>
      </c>
      <c r="J25" s="94" t="s">
        <v>423</v>
      </c>
      <c r="K25" s="94" t="s">
        <v>299</v>
      </c>
      <c r="L25" s="94" t="s">
        <v>143</v>
      </c>
      <c r="M25" s="94">
        <v>4</v>
      </c>
      <c r="N25" s="94">
        <v>0</v>
      </c>
      <c r="O25" s="94">
        <v>43</v>
      </c>
      <c r="P25" s="143">
        <v>4</v>
      </c>
      <c r="Q25" s="143">
        <v>5</v>
      </c>
      <c r="R25" s="143">
        <v>3</v>
      </c>
    </row>
    <row r="26" spans="1:18" s="90" customFormat="1" ht="21.75" customHeight="1">
      <c r="A26" s="91">
        <v>21</v>
      </c>
      <c r="B26" s="92" t="s">
        <v>424</v>
      </c>
      <c r="C26" s="93" t="s">
        <v>12</v>
      </c>
      <c r="D26" s="94" t="s">
        <v>207</v>
      </c>
      <c r="E26" s="94" t="s">
        <v>299</v>
      </c>
      <c r="F26" s="94" t="s">
        <v>277</v>
      </c>
      <c r="G26" s="94" t="s">
        <v>138</v>
      </c>
      <c r="H26" s="94" t="s">
        <v>222</v>
      </c>
      <c r="I26" s="94" t="s">
        <v>122</v>
      </c>
      <c r="J26" s="94" t="s">
        <v>132</v>
      </c>
      <c r="K26" s="94" t="s">
        <v>253</v>
      </c>
      <c r="L26" s="94" t="s">
        <v>129</v>
      </c>
      <c r="M26" s="94">
        <v>4</v>
      </c>
      <c r="N26" s="94">
        <v>0</v>
      </c>
      <c r="O26" s="94">
        <v>42</v>
      </c>
      <c r="P26" s="143">
        <v>4</v>
      </c>
      <c r="Q26" s="143">
        <v>5</v>
      </c>
      <c r="R26" s="143">
        <v>2</v>
      </c>
    </row>
    <row r="27" spans="1:18" s="90" customFormat="1" ht="21.75" customHeight="1">
      <c r="A27" s="91">
        <v>22</v>
      </c>
      <c r="B27" s="92" t="s">
        <v>425</v>
      </c>
      <c r="C27" s="93" t="s">
        <v>7</v>
      </c>
      <c r="D27" s="94" t="s">
        <v>204</v>
      </c>
      <c r="E27" s="94" t="s">
        <v>162</v>
      </c>
      <c r="F27" s="94" t="s">
        <v>126</v>
      </c>
      <c r="G27" s="94" t="s">
        <v>404</v>
      </c>
      <c r="H27" s="94" t="s">
        <v>226</v>
      </c>
      <c r="I27" s="94" t="s">
        <v>410</v>
      </c>
      <c r="J27" s="94" t="s">
        <v>129</v>
      </c>
      <c r="K27" s="94" t="s">
        <v>318</v>
      </c>
      <c r="L27" s="94" t="s">
        <v>422</v>
      </c>
      <c r="M27" s="94">
        <v>4</v>
      </c>
      <c r="N27" s="94">
        <v>0</v>
      </c>
      <c r="O27" s="94">
        <v>40</v>
      </c>
      <c r="P27" s="143">
        <v>3</v>
      </c>
      <c r="Q27" s="143">
        <v>5</v>
      </c>
      <c r="R27" s="143">
        <v>1</v>
      </c>
    </row>
    <row r="28" spans="1:18" s="90" customFormat="1" ht="21.75" customHeight="1">
      <c r="A28" s="91">
        <v>23</v>
      </c>
      <c r="B28" s="92" t="s">
        <v>395</v>
      </c>
      <c r="C28" s="93" t="s">
        <v>21</v>
      </c>
      <c r="D28" s="94" t="s">
        <v>426</v>
      </c>
      <c r="E28" s="94" t="s">
        <v>131</v>
      </c>
      <c r="F28" s="94" t="s">
        <v>427</v>
      </c>
      <c r="G28" s="94" t="s">
        <v>300</v>
      </c>
      <c r="H28" s="94" t="s">
        <v>127</v>
      </c>
      <c r="I28" s="94" t="s">
        <v>428</v>
      </c>
      <c r="J28" s="94" t="s">
        <v>378</v>
      </c>
      <c r="K28" s="94" t="s">
        <v>317</v>
      </c>
      <c r="L28" s="94" t="s">
        <v>135</v>
      </c>
      <c r="M28" s="94">
        <v>4</v>
      </c>
      <c r="N28" s="94">
        <v>0</v>
      </c>
      <c r="O28" s="94">
        <v>38</v>
      </c>
      <c r="P28" s="143">
        <v>2</v>
      </c>
      <c r="Q28" s="143">
        <v>5</v>
      </c>
      <c r="R28" s="143">
        <v>2</v>
      </c>
    </row>
    <row r="29" spans="1:18" s="90" customFormat="1" ht="21.75" customHeight="1">
      <c r="A29" s="91">
        <v>24</v>
      </c>
      <c r="B29" s="92" t="s">
        <v>429</v>
      </c>
      <c r="C29" s="93" t="s">
        <v>84</v>
      </c>
      <c r="D29" s="94" t="s">
        <v>240</v>
      </c>
      <c r="E29" s="94" t="s">
        <v>235</v>
      </c>
      <c r="F29" s="94" t="s">
        <v>403</v>
      </c>
      <c r="G29" s="94" t="s">
        <v>407</v>
      </c>
      <c r="H29" s="94" t="s">
        <v>231</v>
      </c>
      <c r="I29" s="94" t="s">
        <v>148</v>
      </c>
      <c r="J29" s="94" t="s">
        <v>135</v>
      </c>
      <c r="K29" s="94" t="s">
        <v>144</v>
      </c>
      <c r="L29" s="94" t="s">
        <v>416</v>
      </c>
      <c r="M29" s="94">
        <v>4</v>
      </c>
      <c r="N29" s="94">
        <v>0</v>
      </c>
      <c r="O29" s="94">
        <v>34</v>
      </c>
      <c r="P29" s="143">
        <v>4</v>
      </c>
      <c r="Q29" s="143">
        <v>5</v>
      </c>
      <c r="R29" s="143">
        <v>2</v>
      </c>
    </row>
    <row r="30" spans="1:18" s="90" customFormat="1" ht="21.75" customHeight="1">
      <c r="A30" s="91">
        <v>25</v>
      </c>
      <c r="B30" s="92" t="s">
        <v>398</v>
      </c>
      <c r="C30" s="93" t="s">
        <v>8</v>
      </c>
      <c r="D30" s="94" t="s">
        <v>417</v>
      </c>
      <c r="E30" s="94" t="s">
        <v>397</v>
      </c>
      <c r="F30" s="94" t="s">
        <v>153</v>
      </c>
      <c r="G30" s="94" t="s">
        <v>423</v>
      </c>
      <c r="H30" s="94" t="s">
        <v>410</v>
      </c>
      <c r="I30" s="94" t="s">
        <v>262</v>
      </c>
      <c r="J30" s="94" t="s">
        <v>162</v>
      </c>
      <c r="K30" s="94" t="s">
        <v>226</v>
      </c>
      <c r="L30" s="94" t="s">
        <v>134</v>
      </c>
      <c r="M30" s="94">
        <v>4</v>
      </c>
      <c r="N30" s="94">
        <v>0</v>
      </c>
      <c r="O30" s="94">
        <v>33</v>
      </c>
      <c r="P30" s="143">
        <v>4</v>
      </c>
      <c r="Q30" s="143">
        <v>4</v>
      </c>
      <c r="R30" s="143">
        <v>3</v>
      </c>
    </row>
    <row r="31" spans="1:18" s="90" customFormat="1" ht="21.75" customHeight="1">
      <c r="A31" s="91">
        <v>26</v>
      </c>
      <c r="B31" s="92" t="s">
        <v>396</v>
      </c>
      <c r="C31" s="93" t="s">
        <v>21</v>
      </c>
      <c r="D31" s="94" t="s">
        <v>430</v>
      </c>
      <c r="E31" s="94" t="s">
        <v>119</v>
      </c>
      <c r="F31" s="94" t="s">
        <v>431</v>
      </c>
      <c r="G31" s="94" t="s">
        <v>140</v>
      </c>
      <c r="H31" s="94" t="s">
        <v>280</v>
      </c>
      <c r="I31" s="94" t="s">
        <v>154</v>
      </c>
      <c r="J31" s="94" t="s">
        <v>407</v>
      </c>
      <c r="K31" s="94" t="s">
        <v>141</v>
      </c>
      <c r="L31" s="94" t="s">
        <v>381</v>
      </c>
      <c r="M31" s="94">
        <v>4</v>
      </c>
      <c r="N31" s="94">
        <v>0</v>
      </c>
      <c r="O31" s="94">
        <v>32</v>
      </c>
      <c r="P31" s="143">
        <v>3</v>
      </c>
      <c r="Q31" s="143">
        <v>4</v>
      </c>
      <c r="R31" s="143">
        <v>2</v>
      </c>
    </row>
    <row r="32" spans="1:18" s="90" customFormat="1" ht="21.75" customHeight="1">
      <c r="A32" s="91">
        <v>27</v>
      </c>
      <c r="B32" s="92" t="s">
        <v>399</v>
      </c>
      <c r="C32" s="93" t="s">
        <v>8</v>
      </c>
      <c r="D32" s="94" t="s">
        <v>156</v>
      </c>
      <c r="E32" s="94" t="s">
        <v>144</v>
      </c>
      <c r="F32" s="94" t="s">
        <v>140</v>
      </c>
      <c r="G32" s="94" t="s">
        <v>154</v>
      </c>
      <c r="H32" s="94" t="s">
        <v>426</v>
      </c>
      <c r="I32" s="94" t="s">
        <v>381</v>
      </c>
      <c r="J32" s="94" t="s">
        <v>143</v>
      </c>
      <c r="K32" s="94" t="s">
        <v>142</v>
      </c>
      <c r="L32" s="94" t="s">
        <v>414</v>
      </c>
      <c r="M32" s="94">
        <v>4</v>
      </c>
      <c r="N32" s="94">
        <v>0</v>
      </c>
      <c r="O32" s="94">
        <v>30</v>
      </c>
      <c r="P32" s="143">
        <v>3</v>
      </c>
      <c r="Q32" s="143">
        <v>4</v>
      </c>
      <c r="R32" s="143">
        <v>1</v>
      </c>
    </row>
    <row r="33" spans="1:18" s="90" customFormat="1" ht="21.75" customHeight="1">
      <c r="A33" s="91">
        <v>28</v>
      </c>
      <c r="B33" s="92" t="s">
        <v>386</v>
      </c>
      <c r="C33" s="93" t="s">
        <v>16</v>
      </c>
      <c r="D33" s="94" t="s">
        <v>139</v>
      </c>
      <c r="E33" s="94" t="s">
        <v>250</v>
      </c>
      <c r="F33" s="94" t="s">
        <v>432</v>
      </c>
      <c r="G33" s="94" t="s">
        <v>433</v>
      </c>
      <c r="H33" s="94" t="s">
        <v>155</v>
      </c>
      <c r="I33" s="94" t="s">
        <v>415</v>
      </c>
      <c r="J33" s="94" t="s">
        <v>264</v>
      </c>
      <c r="K33" s="94" t="s">
        <v>404</v>
      </c>
      <c r="L33" s="94" t="s">
        <v>295</v>
      </c>
      <c r="M33" s="94">
        <v>4</v>
      </c>
      <c r="N33" s="94">
        <v>0</v>
      </c>
      <c r="O33" s="94">
        <v>28.5</v>
      </c>
      <c r="P33" s="143">
        <v>2</v>
      </c>
      <c r="Q33" s="143">
        <v>5</v>
      </c>
      <c r="R33" s="143">
        <v>1</v>
      </c>
    </row>
    <row r="34" spans="1:18" s="90" customFormat="1" ht="21.75" customHeight="1">
      <c r="A34" s="91">
        <v>29</v>
      </c>
      <c r="B34" s="92" t="s">
        <v>434</v>
      </c>
      <c r="C34" s="93" t="s">
        <v>18</v>
      </c>
      <c r="D34" s="94" t="s">
        <v>231</v>
      </c>
      <c r="E34" s="94" t="s">
        <v>226</v>
      </c>
      <c r="F34" s="94" t="s">
        <v>123</v>
      </c>
      <c r="G34" s="94" t="s">
        <v>151</v>
      </c>
      <c r="H34" s="94" t="s">
        <v>414</v>
      </c>
      <c r="I34" s="94" t="s">
        <v>318</v>
      </c>
      <c r="J34" s="94" t="s">
        <v>137</v>
      </c>
      <c r="K34" s="94" t="s">
        <v>160</v>
      </c>
      <c r="L34" s="94" t="s">
        <v>401</v>
      </c>
      <c r="M34" s="94">
        <v>3.5</v>
      </c>
      <c r="N34" s="94">
        <v>0</v>
      </c>
      <c r="O34" s="94">
        <v>35.5</v>
      </c>
      <c r="P34" s="143">
        <v>3</v>
      </c>
      <c r="Q34" s="143">
        <v>4</v>
      </c>
      <c r="R34" s="143">
        <v>0</v>
      </c>
    </row>
    <row r="35" spans="1:18" s="90" customFormat="1" ht="21.75" customHeight="1">
      <c r="A35" s="91">
        <v>30</v>
      </c>
      <c r="B35" s="92" t="s">
        <v>435</v>
      </c>
      <c r="C35" s="93" t="s">
        <v>7</v>
      </c>
      <c r="D35" s="94" t="s">
        <v>303</v>
      </c>
      <c r="E35" s="94" t="s">
        <v>213</v>
      </c>
      <c r="F35" s="94" t="s">
        <v>127</v>
      </c>
      <c r="G35" s="94" t="s">
        <v>193</v>
      </c>
      <c r="H35" s="94" t="s">
        <v>436</v>
      </c>
      <c r="I35" s="94" t="s">
        <v>151</v>
      </c>
      <c r="J35" s="94" t="s">
        <v>139</v>
      </c>
      <c r="K35" s="94" t="s">
        <v>150</v>
      </c>
      <c r="L35" s="94" t="s">
        <v>140</v>
      </c>
      <c r="M35" s="94">
        <v>3</v>
      </c>
      <c r="N35" s="94">
        <v>0</v>
      </c>
      <c r="O35" s="94">
        <v>38.5</v>
      </c>
      <c r="P35" s="143">
        <v>2</v>
      </c>
      <c r="Q35" s="143">
        <v>4</v>
      </c>
      <c r="R35" s="143">
        <v>1</v>
      </c>
    </row>
    <row r="36" spans="1:18" s="90" customFormat="1" ht="21.75" customHeight="1">
      <c r="A36" s="91">
        <v>31</v>
      </c>
      <c r="B36" s="92" t="s">
        <v>437</v>
      </c>
      <c r="C36" s="93" t="s">
        <v>7</v>
      </c>
      <c r="D36" s="94" t="s">
        <v>272</v>
      </c>
      <c r="E36" s="94" t="s">
        <v>227</v>
      </c>
      <c r="F36" s="94" t="s">
        <v>147</v>
      </c>
      <c r="G36" s="94" t="s">
        <v>133</v>
      </c>
      <c r="H36" s="94" t="s">
        <v>397</v>
      </c>
      <c r="I36" s="94" t="s">
        <v>141</v>
      </c>
      <c r="J36" s="94" t="s">
        <v>163</v>
      </c>
      <c r="K36" s="94" t="s">
        <v>140</v>
      </c>
      <c r="L36" s="94" t="s">
        <v>150</v>
      </c>
      <c r="M36" s="94">
        <v>3</v>
      </c>
      <c r="N36" s="94">
        <v>0</v>
      </c>
      <c r="O36" s="94">
        <v>32.5</v>
      </c>
      <c r="P36" s="143">
        <v>2</v>
      </c>
      <c r="Q36" s="143">
        <v>4</v>
      </c>
      <c r="R36" s="143">
        <v>2</v>
      </c>
    </row>
    <row r="37" spans="1:18" s="90" customFormat="1" ht="21.75" customHeight="1">
      <c r="A37" s="91">
        <v>32</v>
      </c>
      <c r="B37" s="92" t="s">
        <v>438</v>
      </c>
      <c r="C37" s="93" t="s">
        <v>21</v>
      </c>
      <c r="D37" s="94" t="s">
        <v>135</v>
      </c>
      <c r="E37" s="94" t="s">
        <v>148</v>
      </c>
      <c r="F37" s="94" t="s">
        <v>303</v>
      </c>
      <c r="G37" s="94" t="s">
        <v>141</v>
      </c>
      <c r="H37" s="94" t="s">
        <v>156</v>
      </c>
      <c r="I37" s="94" t="s">
        <v>150</v>
      </c>
      <c r="J37" s="94" t="s">
        <v>140</v>
      </c>
      <c r="K37" s="94" t="s">
        <v>415</v>
      </c>
      <c r="L37" s="94" t="s">
        <v>164</v>
      </c>
      <c r="M37" s="94">
        <v>3</v>
      </c>
      <c r="N37" s="94">
        <v>0</v>
      </c>
      <c r="O37" s="94">
        <v>31</v>
      </c>
      <c r="P37" s="143">
        <v>2</v>
      </c>
      <c r="Q37" s="143">
        <v>5</v>
      </c>
      <c r="R37" s="143">
        <v>2</v>
      </c>
    </row>
    <row r="38" spans="1:18" s="90" customFormat="1" ht="21.75" customHeight="1">
      <c r="A38" s="91">
        <v>33</v>
      </c>
      <c r="B38" s="92" t="s">
        <v>439</v>
      </c>
      <c r="C38" s="93" t="s">
        <v>7</v>
      </c>
      <c r="D38" s="94" t="s">
        <v>122</v>
      </c>
      <c r="E38" s="94" t="s">
        <v>125</v>
      </c>
      <c r="F38" s="94" t="s">
        <v>133</v>
      </c>
      <c r="G38" s="94" t="s">
        <v>422</v>
      </c>
      <c r="H38" s="94" t="s">
        <v>140</v>
      </c>
      <c r="I38" s="94" t="s">
        <v>440</v>
      </c>
      <c r="J38" s="94" t="s">
        <v>441</v>
      </c>
      <c r="K38" s="94" t="s">
        <v>391</v>
      </c>
      <c r="L38" s="94" t="s">
        <v>322</v>
      </c>
      <c r="M38" s="94">
        <v>2.5</v>
      </c>
      <c r="N38" s="94">
        <v>0.5</v>
      </c>
      <c r="O38" s="94">
        <v>31.5</v>
      </c>
      <c r="P38" s="143">
        <v>0</v>
      </c>
      <c r="Q38" s="143">
        <v>4</v>
      </c>
      <c r="R38" s="143">
        <v>0</v>
      </c>
    </row>
    <row r="39" spans="1:18" s="90" customFormat="1" ht="21.75" customHeight="1">
      <c r="A39" s="91">
        <v>34</v>
      </c>
      <c r="B39" s="92" t="s">
        <v>442</v>
      </c>
      <c r="C39" s="93" t="s">
        <v>16</v>
      </c>
      <c r="D39" s="94" t="s">
        <v>143</v>
      </c>
      <c r="E39" s="94" t="s">
        <v>297</v>
      </c>
      <c r="F39" s="94" t="s">
        <v>443</v>
      </c>
      <c r="G39" s="94" t="s">
        <v>148</v>
      </c>
      <c r="H39" s="94" t="s">
        <v>418</v>
      </c>
      <c r="I39" s="94" t="s">
        <v>140</v>
      </c>
      <c r="J39" s="94" t="s">
        <v>417</v>
      </c>
      <c r="K39" s="94" t="s">
        <v>444</v>
      </c>
      <c r="L39" s="94" t="s">
        <v>440</v>
      </c>
      <c r="M39" s="94">
        <v>2.5</v>
      </c>
      <c r="N39" s="94">
        <v>0.5</v>
      </c>
      <c r="O39" s="94">
        <v>30.5</v>
      </c>
      <c r="P39" s="143">
        <v>0</v>
      </c>
      <c r="Q39" s="143">
        <v>4</v>
      </c>
      <c r="R39" s="143">
        <v>0</v>
      </c>
    </row>
    <row r="40" spans="1:18" s="90" customFormat="1" ht="21.75" customHeight="1">
      <c r="A40" s="91">
        <v>35</v>
      </c>
      <c r="B40" s="92" t="s">
        <v>445</v>
      </c>
      <c r="C40" s="93" t="s">
        <v>7</v>
      </c>
      <c r="D40" s="94" t="s">
        <v>140</v>
      </c>
      <c r="E40" s="94" t="s">
        <v>138</v>
      </c>
      <c r="F40" s="94" t="s">
        <v>125</v>
      </c>
      <c r="G40" s="94" t="s">
        <v>297</v>
      </c>
      <c r="H40" s="94" t="s">
        <v>250</v>
      </c>
      <c r="I40" s="94" t="s">
        <v>446</v>
      </c>
      <c r="J40" s="94" t="s">
        <v>433</v>
      </c>
      <c r="K40" s="94" t="s">
        <v>431</v>
      </c>
      <c r="L40" s="94" t="s">
        <v>418</v>
      </c>
      <c r="M40" s="94">
        <v>2</v>
      </c>
      <c r="N40" s="94">
        <v>0</v>
      </c>
      <c r="O40" s="94">
        <v>33</v>
      </c>
      <c r="P40" s="143">
        <v>0</v>
      </c>
      <c r="Q40" s="143">
        <v>4</v>
      </c>
      <c r="R40" s="143">
        <v>0</v>
      </c>
    </row>
    <row r="41" spans="1:18" s="96" customFormat="1"/>
    <row r="42" spans="1:18" s="96" customFormat="1"/>
    <row r="43" spans="1:18" s="96" customFormat="1"/>
    <row r="44" spans="1:18" s="96" customFormat="1"/>
    <row r="45" spans="1:18" s="96" customFormat="1"/>
    <row r="46" spans="1:18" s="96" customFormat="1"/>
    <row r="47" spans="1:18" s="96" customFormat="1"/>
    <row r="48" spans="1:18" s="96" customFormat="1"/>
    <row r="49" s="96" customFormat="1"/>
    <row r="50" s="96" customFormat="1"/>
    <row r="51" s="96" customFormat="1"/>
    <row r="52" s="96" customFormat="1"/>
    <row r="53" s="96" customFormat="1"/>
    <row r="54" s="96" customFormat="1"/>
    <row r="55" s="96" customFormat="1"/>
    <row r="56" s="96" customFormat="1"/>
    <row r="57" s="96" customFormat="1"/>
    <row r="58" s="96" customFormat="1"/>
    <row r="59" s="96" customFormat="1"/>
    <row r="60" s="96" customFormat="1"/>
    <row r="61" s="96" customFormat="1"/>
    <row r="62" s="96" customFormat="1"/>
    <row r="63" s="96" customFormat="1"/>
    <row r="64" s="96" customFormat="1"/>
    <row r="65" s="96" customFormat="1"/>
    <row r="66" s="96" customFormat="1"/>
    <row r="67" s="96" customFormat="1"/>
    <row r="68" s="96" customFormat="1"/>
    <row r="69" s="96" customFormat="1"/>
    <row r="70" s="96" customFormat="1"/>
    <row r="71" s="96" customFormat="1"/>
    <row r="72" s="96" customFormat="1"/>
    <row r="73" s="96" customFormat="1"/>
    <row r="74" s="96" customFormat="1"/>
    <row r="75" s="96" customFormat="1"/>
    <row r="76" s="96" customFormat="1"/>
    <row r="77" s="96" customFormat="1"/>
    <row r="78" s="96" customFormat="1"/>
    <row r="79" s="96" customFormat="1"/>
    <row r="80" s="96" customFormat="1"/>
    <row r="81" s="96" customFormat="1"/>
    <row r="82" s="96" customFormat="1"/>
    <row r="83" s="96" customFormat="1"/>
    <row r="84" s="96" customFormat="1"/>
    <row r="85" s="96" customFormat="1"/>
    <row r="86" s="96" customFormat="1"/>
    <row r="87" s="96" customFormat="1"/>
    <row r="88" s="96" customFormat="1"/>
    <row r="89" s="96" customFormat="1"/>
    <row r="90" s="96" customFormat="1"/>
    <row r="91" s="96" customFormat="1"/>
    <row r="92" s="96" customFormat="1"/>
    <row r="93" s="96" customFormat="1"/>
    <row r="94" s="96" customFormat="1"/>
    <row r="95" s="96" customFormat="1"/>
    <row r="96" s="96" customFormat="1"/>
    <row r="97" s="96" customFormat="1"/>
    <row r="98" s="96" customFormat="1"/>
    <row r="99" s="96" customFormat="1"/>
    <row r="100" s="96" customFormat="1"/>
    <row r="101" s="96" customFormat="1"/>
    <row r="102" s="96" customFormat="1"/>
    <row r="103" s="96" customFormat="1"/>
    <row r="104" s="96" customFormat="1"/>
    <row r="105" s="96" customFormat="1"/>
    <row r="106" s="96" customFormat="1"/>
    <row r="107" s="96" customFormat="1"/>
    <row r="108" s="96" customFormat="1"/>
    <row r="109" s="96" customFormat="1"/>
    <row r="110" s="96" customFormat="1"/>
    <row r="111" s="96" customFormat="1"/>
    <row r="112" s="96" customFormat="1"/>
    <row r="113" s="96" customFormat="1"/>
    <row r="114" s="96" customFormat="1"/>
    <row r="115" s="96" customFormat="1"/>
    <row r="116" s="96" customFormat="1"/>
    <row r="117" s="96" customFormat="1"/>
    <row r="118" s="96" customFormat="1"/>
    <row r="119" s="96" customFormat="1"/>
    <row r="120" s="96" customFormat="1"/>
    <row r="121" s="96" customFormat="1"/>
    <row r="122" s="96" customFormat="1"/>
    <row r="123" s="96" customFormat="1"/>
    <row r="124" s="96" customFormat="1"/>
    <row r="125" s="96" customFormat="1"/>
    <row r="126" s="96" customFormat="1"/>
    <row r="127" s="96" customFormat="1"/>
    <row r="128" s="96" customFormat="1"/>
    <row r="129" s="96" customFormat="1"/>
    <row r="130" s="96" customFormat="1"/>
    <row r="131" s="96" customFormat="1"/>
    <row r="132" s="96" customFormat="1"/>
    <row r="133" s="96" customFormat="1"/>
    <row r="134" s="96" customFormat="1"/>
    <row r="135" s="96" customFormat="1"/>
    <row r="136" s="96" customFormat="1"/>
    <row r="137" s="96" customFormat="1"/>
    <row r="138" s="96" customFormat="1"/>
    <row r="139" s="96" customFormat="1"/>
    <row r="140" s="96" customFormat="1"/>
    <row r="141" s="96" customFormat="1"/>
    <row r="142" s="96" customFormat="1"/>
    <row r="143" s="96" customFormat="1"/>
    <row r="144" s="96" customFormat="1"/>
    <row r="145" s="96" customFormat="1"/>
    <row r="146" s="96" customFormat="1"/>
    <row r="147" s="96" customFormat="1"/>
    <row r="148" s="96" customFormat="1"/>
    <row r="149" s="96" customFormat="1"/>
    <row r="150" s="96" customFormat="1"/>
    <row r="151" s="96" customFormat="1"/>
    <row r="152" s="96" customFormat="1"/>
    <row r="153" s="96" customFormat="1"/>
    <row r="154" s="96" customFormat="1"/>
    <row r="155" s="96" customFormat="1"/>
    <row r="156" s="96" customFormat="1"/>
    <row r="157" s="96" customFormat="1"/>
    <row r="158" s="96" customFormat="1"/>
    <row r="159" s="96" customFormat="1"/>
    <row r="160" s="96" customFormat="1"/>
    <row r="161" s="96" customFormat="1"/>
    <row r="162" s="96" customFormat="1"/>
    <row r="163" s="96" customFormat="1"/>
    <row r="164" s="96" customFormat="1"/>
    <row r="165" s="96" customFormat="1"/>
    <row r="166" s="96" customFormat="1"/>
    <row r="167" s="96" customFormat="1"/>
    <row r="168" s="96" customFormat="1"/>
    <row r="169" s="96" customFormat="1"/>
    <row r="170" s="96" customFormat="1"/>
    <row r="171" s="96" customFormat="1"/>
    <row r="172" s="96" customFormat="1"/>
    <row r="173" s="96" customFormat="1"/>
    <row r="174" s="96" customFormat="1"/>
    <row r="175" s="96" customFormat="1"/>
    <row r="176" s="96" customFormat="1"/>
    <row r="177" s="96" customFormat="1"/>
    <row r="178" s="96" customFormat="1"/>
    <row r="179" s="96" customFormat="1"/>
    <row r="180" s="96" customFormat="1"/>
    <row r="181" s="96" customFormat="1"/>
    <row r="182" s="96" customFormat="1"/>
    <row r="183" s="96" customFormat="1"/>
    <row r="184" s="96" customFormat="1"/>
    <row r="185" s="96" customFormat="1"/>
    <row r="186" s="96" customFormat="1"/>
    <row r="187" s="96" customFormat="1"/>
    <row r="188" s="96" customFormat="1"/>
    <row r="189" s="96" customFormat="1"/>
    <row r="190" s="96" customFormat="1"/>
    <row r="191" s="96" customFormat="1"/>
    <row r="192" s="96" customFormat="1"/>
    <row r="193" s="96" customFormat="1"/>
    <row r="194" s="96" customFormat="1"/>
    <row r="195" s="96" customFormat="1"/>
    <row r="196" s="96" customFormat="1"/>
    <row r="197" s="96" customFormat="1"/>
    <row r="198" s="96" customFormat="1"/>
    <row r="199" s="96" customFormat="1"/>
    <row r="200" s="96" customFormat="1"/>
    <row r="201" s="96" customFormat="1"/>
    <row r="202" s="96" customFormat="1"/>
    <row r="203" s="96" customFormat="1"/>
    <row r="204" s="96" customFormat="1"/>
    <row r="205" s="96" customFormat="1"/>
    <row r="206" s="96" customFormat="1"/>
    <row r="207" s="96" customFormat="1"/>
    <row r="208" s="96" customFormat="1"/>
    <row r="209" s="96" customFormat="1"/>
    <row r="210" s="96" customFormat="1"/>
    <row r="211" s="96" customFormat="1"/>
    <row r="212" s="96" customFormat="1"/>
    <row r="213" s="96" customFormat="1"/>
    <row r="214" s="96" customFormat="1"/>
    <row r="215" s="96" customFormat="1"/>
    <row r="216" s="96" customFormat="1"/>
    <row r="217" s="96" customFormat="1"/>
    <row r="218" s="96" customFormat="1"/>
    <row r="219" s="96" customFormat="1"/>
    <row r="220" s="96" customFormat="1"/>
    <row r="221" s="96" customFormat="1"/>
    <row r="222" s="96" customFormat="1"/>
    <row r="223" s="96" customFormat="1"/>
    <row r="224" s="96" customFormat="1"/>
    <row r="225" s="96" customFormat="1"/>
    <row r="226" s="96" customFormat="1"/>
    <row r="227" s="96" customFormat="1"/>
    <row r="228" s="96" customFormat="1"/>
    <row r="229" s="96" customFormat="1"/>
    <row r="230" s="96" customFormat="1"/>
    <row r="231" s="96" customFormat="1"/>
    <row r="232" s="96" customFormat="1"/>
    <row r="233" s="96" customFormat="1"/>
    <row r="234" s="96" customFormat="1"/>
    <row r="235" s="96" customFormat="1"/>
    <row r="236" s="96" customFormat="1"/>
    <row r="237" s="96" customFormat="1"/>
    <row r="238" s="96" customFormat="1"/>
    <row r="239" s="96" customFormat="1"/>
    <row r="240" s="96" customFormat="1"/>
    <row r="241" s="96" customFormat="1"/>
    <row r="242" s="96" customFormat="1"/>
    <row r="243" s="96" customFormat="1"/>
    <row r="244" s="96" customFormat="1"/>
    <row r="245" s="96" customFormat="1"/>
    <row r="246" s="96" customFormat="1"/>
    <row r="247" s="96" customFormat="1"/>
    <row r="248" s="96" customFormat="1"/>
    <row r="249" s="96" customFormat="1"/>
    <row r="250" s="96" customFormat="1"/>
    <row r="251" s="96" customFormat="1"/>
    <row r="252" s="96" customFormat="1"/>
    <row r="253" s="96" customFormat="1"/>
    <row r="254" s="96" customFormat="1"/>
    <row r="255" s="96" customFormat="1"/>
    <row r="256" s="96" customFormat="1"/>
    <row r="257" s="96" customFormat="1"/>
    <row r="258" s="96" customFormat="1"/>
    <row r="259" s="96" customFormat="1"/>
    <row r="260" s="96" customFormat="1"/>
    <row r="261" s="96" customFormat="1"/>
    <row r="262" s="96" customFormat="1"/>
    <row r="263" s="96" customFormat="1"/>
    <row r="264" s="96" customFormat="1"/>
    <row r="265" s="96" customFormat="1"/>
    <row r="266" s="96" customFormat="1"/>
    <row r="267" s="96" customFormat="1"/>
    <row r="268" s="96" customFormat="1"/>
    <row r="269" s="96" customFormat="1"/>
    <row r="270" s="96" customFormat="1"/>
    <row r="271" s="96" customFormat="1"/>
    <row r="272" s="96" customFormat="1"/>
    <row r="273" s="96" customFormat="1"/>
    <row r="274" s="96" customFormat="1"/>
    <row r="275" s="96" customFormat="1"/>
    <row r="276" s="96" customFormat="1"/>
    <row r="277" s="96" customFormat="1"/>
    <row r="278" s="96" customFormat="1"/>
    <row r="279" s="96" customFormat="1"/>
    <row r="280" s="96" customFormat="1"/>
    <row r="281" s="96" customFormat="1"/>
    <row r="282" s="96" customFormat="1"/>
    <row r="283" s="96" customFormat="1"/>
    <row r="284" s="96" customFormat="1"/>
    <row r="285" s="96" customFormat="1"/>
    <row r="286" s="96" customFormat="1"/>
    <row r="287" s="96" customFormat="1"/>
    <row r="288" s="96" customFormat="1"/>
    <row r="289" s="96" customFormat="1"/>
    <row r="290" s="96" customFormat="1"/>
    <row r="291" s="96" customFormat="1"/>
    <row r="292" s="96" customFormat="1"/>
    <row r="293" s="96" customFormat="1"/>
    <row r="294" s="96" customFormat="1"/>
    <row r="295" s="96" customFormat="1"/>
    <row r="296" s="96" customFormat="1"/>
    <row r="297" s="96" customFormat="1"/>
    <row r="298" s="96" customFormat="1"/>
    <row r="299" s="96" customFormat="1"/>
    <row r="300" s="96" customFormat="1"/>
    <row r="301" s="96" customFormat="1"/>
    <row r="302" s="96" customFormat="1"/>
    <row r="303" s="96" customFormat="1"/>
    <row r="304" s="96" customFormat="1"/>
    <row r="305" s="96" customFormat="1"/>
    <row r="306" s="96" customFormat="1"/>
    <row r="307" s="96" customFormat="1"/>
    <row r="308" s="96" customFormat="1"/>
    <row r="309" s="96" customFormat="1"/>
    <row r="310" s="96" customFormat="1"/>
    <row r="311" s="96" customFormat="1"/>
    <row r="312" s="96" customFormat="1"/>
    <row r="313" s="96" customFormat="1"/>
    <row r="314" s="96" customFormat="1"/>
    <row r="315" s="96" customFormat="1"/>
    <row r="316" s="96" customFormat="1"/>
    <row r="317" s="96" customFormat="1"/>
    <row r="318" s="96" customFormat="1"/>
    <row r="319" s="96" customFormat="1"/>
    <row r="320" s="96" customFormat="1"/>
    <row r="321" s="96" customFormat="1"/>
    <row r="322" s="96" customFormat="1"/>
    <row r="323" s="96" customFormat="1"/>
    <row r="324" s="96" customFormat="1"/>
    <row r="325" s="96" customFormat="1"/>
    <row r="326" s="96" customFormat="1"/>
    <row r="327" s="96" customFormat="1"/>
    <row r="328" s="96" customFormat="1"/>
    <row r="329" s="96" customFormat="1"/>
    <row r="330" s="96" customFormat="1"/>
    <row r="331" s="96" customFormat="1"/>
    <row r="332" s="96" customFormat="1"/>
    <row r="333" s="96" customFormat="1"/>
    <row r="334" s="96" customFormat="1"/>
    <row r="335" s="96" customFormat="1"/>
    <row r="336" s="96" customFormat="1"/>
    <row r="337" s="96" customFormat="1"/>
    <row r="338" s="96" customFormat="1"/>
    <row r="339" s="96" customFormat="1"/>
    <row r="340" s="96" customFormat="1"/>
    <row r="341" s="96" customFormat="1"/>
    <row r="342" s="96" customFormat="1"/>
    <row r="343" s="96" customFormat="1"/>
    <row r="344" s="96" customFormat="1"/>
    <row r="345" s="96" customFormat="1"/>
    <row r="346" s="96" customFormat="1"/>
    <row r="347" s="96" customFormat="1"/>
    <row r="348" s="96" customFormat="1"/>
    <row r="349" s="96" customFormat="1"/>
    <row r="350" s="96" customFormat="1"/>
    <row r="351" s="96" customFormat="1"/>
    <row r="352" s="96" customFormat="1"/>
    <row r="353" s="96" customFormat="1"/>
    <row r="354" s="96" customFormat="1"/>
    <row r="355" s="96" customFormat="1"/>
    <row r="356" s="96" customFormat="1"/>
    <row r="357" s="96" customFormat="1"/>
    <row r="358" s="96" customFormat="1"/>
    <row r="359" s="96" customFormat="1"/>
    <row r="360" s="96" customFormat="1"/>
    <row r="361" s="96" customFormat="1"/>
    <row r="362" s="96" customFormat="1"/>
    <row r="363" s="96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50"/>
    <pageSetUpPr fitToPage="1"/>
  </sheetPr>
  <dimension ref="A1:V324"/>
  <sheetViews>
    <sheetView workbookViewId="0">
      <selection activeCell="B13" sqref="B13"/>
    </sheetView>
  </sheetViews>
  <sheetFormatPr defaultRowHeight="12.75"/>
  <cols>
    <col min="1" max="1" width="6.28515625" style="78" customWidth="1"/>
    <col min="2" max="2" width="24.140625" style="83" customWidth="1"/>
    <col min="3" max="3" width="7.42578125" style="78" bestFit="1" customWidth="1"/>
    <col min="4" max="10" width="3.7109375" style="78" customWidth="1"/>
    <col min="11" max="11" width="6.140625" style="78" bestFit="1" customWidth="1"/>
    <col min="12" max="12" width="3.7109375" style="78" customWidth="1"/>
    <col min="13" max="13" width="6.5703125" style="78" bestFit="1" customWidth="1"/>
    <col min="14" max="14" width="3.140625" style="78" bestFit="1" customWidth="1"/>
    <col min="15" max="15" width="4" style="78" bestFit="1" customWidth="1"/>
    <col min="16" max="16" width="3.140625" style="78" bestFit="1" customWidth="1"/>
    <col min="17" max="17" width="2.7109375" style="78" bestFit="1" customWidth="1"/>
    <col min="18" max="18" width="3.7109375" style="78" bestFit="1" customWidth="1"/>
    <col min="19" max="19" width="2.7109375" style="78" bestFit="1" customWidth="1"/>
    <col min="20" max="20" width="3.140625" style="78" bestFit="1" customWidth="1"/>
    <col min="21" max="21" width="4.140625" style="78" customWidth="1"/>
    <col min="22" max="22" width="5.140625" style="78" customWidth="1"/>
    <col min="23" max="16384" width="9.140625" style="78"/>
  </cols>
  <sheetData>
    <row r="1" spans="1:22" ht="18.75">
      <c r="A1" s="188" t="s">
        <v>349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50"/>
      <c r="R1" s="50"/>
      <c r="S1" s="50"/>
      <c r="T1" s="50"/>
      <c r="U1" s="50"/>
      <c r="V1" s="50"/>
    </row>
    <row r="2" spans="1:22">
      <c r="A2" s="50"/>
      <c r="B2" s="79"/>
      <c r="C2" s="50"/>
      <c r="D2" s="50"/>
      <c r="E2" s="50"/>
      <c r="F2" s="50"/>
      <c r="G2" s="50"/>
      <c r="H2" s="50"/>
      <c r="I2" s="50"/>
      <c r="J2" s="50"/>
      <c r="K2" s="50"/>
      <c r="L2" s="50"/>
      <c r="M2" s="80"/>
      <c r="N2" s="80"/>
      <c r="O2" s="50"/>
      <c r="P2" s="50"/>
      <c r="Q2" s="50"/>
      <c r="R2" s="50"/>
      <c r="S2" s="50"/>
      <c r="T2" s="50"/>
      <c r="U2" s="50"/>
      <c r="V2" s="50"/>
    </row>
    <row r="3" spans="1:22" ht="15.75">
      <c r="A3" s="81" t="s">
        <v>59</v>
      </c>
      <c r="B3" s="79"/>
      <c r="C3" s="50"/>
      <c r="D3" s="50"/>
      <c r="E3" s="50"/>
      <c r="F3" s="50"/>
      <c r="G3" s="50"/>
      <c r="H3" s="50"/>
      <c r="I3" s="50"/>
      <c r="J3" s="50"/>
      <c r="K3" s="50"/>
      <c r="L3" s="50"/>
      <c r="M3" s="80"/>
      <c r="N3" s="80"/>
      <c r="O3" s="50"/>
      <c r="P3" s="50"/>
      <c r="Q3" s="50"/>
      <c r="R3" s="50"/>
      <c r="S3" s="50"/>
      <c r="T3" s="50"/>
      <c r="U3" s="50"/>
      <c r="V3" s="50"/>
    </row>
    <row r="4" spans="1:22" s="83" customForma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82"/>
      <c r="N4" s="82"/>
      <c r="O4" s="79"/>
      <c r="P4" s="79"/>
      <c r="Q4" s="79"/>
      <c r="R4" s="79"/>
      <c r="S4" s="79"/>
      <c r="T4" s="79"/>
      <c r="U4" s="79"/>
      <c r="V4" s="79"/>
    </row>
    <row r="5" spans="1:22" s="90" customFormat="1" ht="22.5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148" t="s">
        <v>63</v>
      </c>
      <c r="O5" s="148" t="s">
        <v>64</v>
      </c>
      <c r="P5" s="148" t="s">
        <v>65</v>
      </c>
    </row>
    <row r="6" spans="1:22" s="90" customFormat="1" ht="21" customHeight="1">
      <c r="A6" s="91" t="s">
        <v>92</v>
      </c>
      <c r="B6" s="92" t="s">
        <v>361</v>
      </c>
      <c r="C6" s="93" t="s">
        <v>6</v>
      </c>
      <c r="D6" s="94" t="s">
        <v>190</v>
      </c>
      <c r="E6" s="94" t="s">
        <v>205</v>
      </c>
      <c r="F6" s="94" t="s">
        <v>118</v>
      </c>
      <c r="G6" s="94" t="s">
        <v>287</v>
      </c>
      <c r="H6" s="94" t="s">
        <v>197</v>
      </c>
      <c r="I6" s="94" t="s">
        <v>213</v>
      </c>
      <c r="J6" s="94" t="s">
        <v>204</v>
      </c>
      <c r="K6" s="94">
        <v>6</v>
      </c>
      <c r="L6" s="94">
        <v>0</v>
      </c>
      <c r="M6" s="94">
        <v>24</v>
      </c>
      <c r="N6" s="143">
        <v>6</v>
      </c>
      <c r="O6" s="143">
        <v>4</v>
      </c>
      <c r="P6" s="143">
        <v>4</v>
      </c>
    </row>
    <row r="7" spans="1:22" s="90" customFormat="1" ht="21" customHeight="1">
      <c r="A7" s="91" t="s">
        <v>93</v>
      </c>
      <c r="B7" s="92" t="s">
        <v>359</v>
      </c>
      <c r="C7" s="93" t="s">
        <v>7</v>
      </c>
      <c r="D7" s="94" t="s">
        <v>192</v>
      </c>
      <c r="E7" s="94" t="s">
        <v>358</v>
      </c>
      <c r="F7" s="94" t="s">
        <v>236</v>
      </c>
      <c r="G7" s="94" t="s">
        <v>210</v>
      </c>
      <c r="H7" s="94" t="s">
        <v>190</v>
      </c>
      <c r="I7" s="94" t="s">
        <v>330</v>
      </c>
      <c r="J7" s="94" t="s">
        <v>211</v>
      </c>
      <c r="K7" s="94">
        <v>4.5</v>
      </c>
      <c r="L7" s="94">
        <v>0</v>
      </c>
      <c r="M7" s="94">
        <v>26</v>
      </c>
      <c r="N7" s="143">
        <v>4</v>
      </c>
      <c r="O7" s="143">
        <v>4</v>
      </c>
      <c r="P7" s="143">
        <v>3</v>
      </c>
    </row>
    <row r="8" spans="1:22" s="90" customFormat="1" ht="21" customHeight="1">
      <c r="A8" s="91" t="s">
        <v>94</v>
      </c>
      <c r="B8" s="92" t="s">
        <v>360</v>
      </c>
      <c r="C8" s="93" t="s">
        <v>7</v>
      </c>
      <c r="D8" s="94" t="s">
        <v>208</v>
      </c>
      <c r="E8" s="94" t="s">
        <v>187</v>
      </c>
      <c r="F8" s="94" t="s">
        <v>210</v>
      </c>
      <c r="G8" s="94" t="s">
        <v>207</v>
      </c>
      <c r="H8" s="94" t="s">
        <v>186</v>
      </c>
      <c r="I8" s="94" t="s">
        <v>197</v>
      </c>
      <c r="J8" s="94" t="s">
        <v>122</v>
      </c>
      <c r="K8" s="94">
        <v>4.5</v>
      </c>
      <c r="L8" s="94">
        <v>0</v>
      </c>
      <c r="M8" s="94">
        <v>25</v>
      </c>
      <c r="N8" s="143">
        <v>4</v>
      </c>
      <c r="O8" s="143">
        <v>3</v>
      </c>
      <c r="P8" s="143">
        <v>1</v>
      </c>
    </row>
    <row r="9" spans="1:22" s="90" customFormat="1" ht="21" customHeight="1">
      <c r="A9" s="91" t="s">
        <v>94</v>
      </c>
      <c r="B9" s="92" t="s">
        <v>363</v>
      </c>
      <c r="C9" s="93" t="s">
        <v>26</v>
      </c>
      <c r="D9" s="94" t="s">
        <v>132</v>
      </c>
      <c r="E9" s="94" t="s">
        <v>199</v>
      </c>
      <c r="F9" s="94" t="s">
        <v>125</v>
      </c>
      <c r="G9" s="94" t="s">
        <v>369</v>
      </c>
      <c r="H9" s="94" t="s">
        <v>234</v>
      </c>
      <c r="I9" s="94" t="s">
        <v>208</v>
      </c>
      <c r="J9" s="94" t="s">
        <v>254</v>
      </c>
      <c r="K9" s="94">
        <v>4.5</v>
      </c>
      <c r="L9" s="94">
        <v>0</v>
      </c>
      <c r="M9" s="94">
        <v>21.5</v>
      </c>
      <c r="N9" s="143">
        <v>4</v>
      </c>
      <c r="O9" s="143">
        <v>4</v>
      </c>
      <c r="P9" s="143">
        <v>2</v>
      </c>
    </row>
    <row r="10" spans="1:22" s="90" customFormat="1" ht="21" customHeight="1">
      <c r="A10" s="91">
        <v>5</v>
      </c>
      <c r="B10" s="92" t="s">
        <v>365</v>
      </c>
      <c r="C10" s="93" t="s">
        <v>21</v>
      </c>
      <c r="D10" s="94" t="s">
        <v>203</v>
      </c>
      <c r="E10" s="94" t="s">
        <v>202</v>
      </c>
      <c r="F10" s="94" t="s">
        <v>189</v>
      </c>
      <c r="G10" s="94" t="s">
        <v>241</v>
      </c>
      <c r="H10" s="94" t="s">
        <v>213</v>
      </c>
      <c r="I10" s="94" t="s">
        <v>192</v>
      </c>
      <c r="J10" s="94" t="s">
        <v>260</v>
      </c>
      <c r="K10" s="94">
        <v>4</v>
      </c>
      <c r="L10" s="94">
        <v>0</v>
      </c>
      <c r="M10" s="94">
        <v>24</v>
      </c>
      <c r="N10" s="143">
        <v>4</v>
      </c>
      <c r="O10" s="143">
        <v>3</v>
      </c>
      <c r="P10" s="143">
        <v>2</v>
      </c>
    </row>
    <row r="11" spans="1:22" s="90" customFormat="1" ht="21" customHeight="1">
      <c r="A11" s="91">
        <v>6</v>
      </c>
      <c r="B11" s="92" t="s">
        <v>370</v>
      </c>
      <c r="C11" s="93" t="s">
        <v>16</v>
      </c>
      <c r="D11" s="94" t="s">
        <v>236</v>
      </c>
      <c r="E11" s="94" t="s">
        <v>193</v>
      </c>
      <c r="F11" s="94" t="s">
        <v>128</v>
      </c>
      <c r="G11" s="94" t="s">
        <v>371</v>
      </c>
      <c r="H11" s="94" t="s">
        <v>192</v>
      </c>
      <c r="I11" s="94" t="s">
        <v>244</v>
      </c>
      <c r="J11" s="94" t="s">
        <v>188</v>
      </c>
      <c r="K11" s="94">
        <v>4</v>
      </c>
      <c r="L11" s="94">
        <v>0</v>
      </c>
      <c r="M11" s="94">
        <v>23.5</v>
      </c>
      <c r="N11" s="143">
        <v>3</v>
      </c>
      <c r="O11" s="143">
        <v>4</v>
      </c>
      <c r="P11" s="143">
        <v>2</v>
      </c>
    </row>
    <row r="12" spans="1:22" s="90" customFormat="1" ht="21" customHeight="1">
      <c r="A12" s="91">
        <v>7</v>
      </c>
      <c r="B12" s="92" t="s">
        <v>372</v>
      </c>
      <c r="C12" s="93" t="s">
        <v>7</v>
      </c>
      <c r="D12" s="94" t="s">
        <v>130</v>
      </c>
      <c r="E12" s="94" t="s">
        <v>226</v>
      </c>
      <c r="F12" s="94" t="s">
        <v>199</v>
      </c>
      <c r="G12" s="94" t="s">
        <v>202</v>
      </c>
      <c r="H12" s="94" t="s">
        <v>216</v>
      </c>
      <c r="I12" s="94" t="s">
        <v>219</v>
      </c>
      <c r="J12" s="94" t="s">
        <v>203</v>
      </c>
      <c r="K12" s="94">
        <v>4</v>
      </c>
      <c r="L12" s="94">
        <v>0</v>
      </c>
      <c r="M12" s="94">
        <v>22.5</v>
      </c>
      <c r="N12" s="143">
        <v>4</v>
      </c>
      <c r="O12" s="143">
        <v>3</v>
      </c>
      <c r="P12" s="143">
        <v>2</v>
      </c>
    </row>
    <row r="13" spans="1:22" s="90" customFormat="1" ht="21" customHeight="1">
      <c r="A13" s="91">
        <v>8</v>
      </c>
      <c r="B13" s="92" t="s">
        <v>373</v>
      </c>
      <c r="C13" s="93" t="s">
        <v>7</v>
      </c>
      <c r="D13" s="94" t="s">
        <v>196</v>
      </c>
      <c r="E13" s="94" t="s">
        <v>223</v>
      </c>
      <c r="F13" s="94" t="s">
        <v>374</v>
      </c>
      <c r="G13" s="94" t="s">
        <v>118</v>
      </c>
      <c r="H13" s="94" t="s">
        <v>203</v>
      </c>
      <c r="I13" s="94" t="s">
        <v>121</v>
      </c>
      <c r="J13" s="94" t="s">
        <v>125</v>
      </c>
      <c r="K13" s="94">
        <v>3.5</v>
      </c>
      <c r="L13" s="94">
        <v>0</v>
      </c>
      <c r="M13" s="94">
        <v>26.5</v>
      </c>
      <c r="N13" s="143">
        <v>3</v>
      </c>
      <c r="O13" s="143">
        <v>3</v>
      </c>
      <c r="P13" s="143">
        <v>1</v>
      </c>
    </row>
    <row r="14" spans="1:22" s="90" customFormat="1" ht="21" customHeight="1">
      <c r="A14" s="91">
        <v>9</v>
      </c>
      <c r="B14" s="92" t="s">
        <v>362</v>
      </c>
      <c r="C14" s="93" t="s">
        <v>6</v>
      </c>
      <c r="D14" s="94" t="s">
        <v>189</v>
      </c>
      <c r="E14" s="94" t="s">
        <v>219</v>
      </c>
      <c r="F14" s="94" t="s">
        <v>203</v>
      </c>
      <c r="G14" s="94" t="s">
        <v>227</v>
      </c>
      <c r="H14" s="94" t="s">
        <v>215</v>
      </c>
      <c r="I14" s="94" t="s">
        <v>269</v>
      </c>
      <c r="J14" s="94" t="s">
        <v>199</v>
      </c>
      <c r="K14" s="94">
        <v>3.5</v>
      </c>
      <c r="L14" s="94">
        <v>0</v>
      </c>
      <c r="M14" s="94">
        <v>25.5</v>
      </c>
      <c r="N14" s="143">
        <v>3</v>
      </c>
      <c r="O14" s="143">
        <v>3</v>
      </c>
      <c r="P14" s="143">
        <v>1</v>
      </c>
    </row>
    <row r="15" spans="1:22" s="90" customFormat="1" ht="21" customHeight="1">
      <c r="A15" s="91">
        <v>10</v>
      </c>
      <c r="B15" s="92" t="s">
        <v>364</v>
      </c>
      <c r="C15" s="93" t="s">
        <v>26</v>
      </c>
      <c r="D15" s="94" t="s">
        <v>204</v>
      </c>
      <c r="E15" s="94" t="s">
        <v>230</v>
      </c>
      <c r="F15" s="94" t="s">
        <v>119</v>
      </c>
      <c r="G15" s="94" t="s">
        <v>120</v>
      </c>
      <c r="H15" s="94" t="s">
        <v>211</v>
      </c>
      <c r="I15" s="94" t="s">
        <v>199</v>
      </c>
      <c r="J15" s="94" t="s">
        <v>202</v>
      </c>
      <c r="K15" s="94">
        <v>3.5</v>
      </c>
      <c r="L15" s="94">
        <v>0</v>
      </c>
      <c r="M15" s="94">
        <v>23</v>
      </c>
      <c r="N15" s="143">
        <v>3</v>
      </c>
      <c r="O15" s="143">
        <v>4</v>
      </c>
      <c r="P15" s="143">
        <v>2</v>
      </c>
    </row>
    <row r="16" spans="1:22" s="90" customFormat="1" ht="21" customHeight="1">
      <c r="A16" s="91">
        <v>11</v>
      </c>
      <c r="B16" s="92" t="s">
        <v>375</v>
      </c>
      <c r="C16" s="93" t="s">
        <v>26</v>
      </c>
      <c r="D16" s="94" t="s">
        <v>212</v>
      </c>
      <c r="E16" s="94" t="s">
        <v>123</v>
      </c>
      <c r="F16" s="94" t="s">
        <v>185</v>
      </c>
      <c r="G16" s="94" t="s">
        <v>326</v>
      </c>
      <c r="H16" s="94" t="s">
        <v>119</v>
      </c>
      <c r="I16" s="94" t="s">
        <v>235</v>
      </c>
      <c r="J16" s="94" t="s">
        <v>279</v>
      </c>
      <c r="K16" s="94">
        <v>3.5</v>
      </c>
      <c r="L16" s="94">
        <v>0</v>
      </c>
      <c r="M16" s="94">
        <v>21.5</v>
      </c>
      <c r="N16" s="143">
        <v>3</v>
      </c>
      <c r="O16" s="143">
        <v>3</v>
      </c>
      <c r="P16" s="143">
        <v>2</v>
      </c>
    </row>
    <row r="17" spans="1:16" s="90" customFormat="1" ht="21" customHeight="1">
      <c r="A17" s="91">
        <v>12</v>
      </c>
      <c r="B17" s="92" t="s">
        <v>367</v>
      </c>
      <c r="C17" s="93" t="s">
        <v>17</v>
      </c>
      <c r="D17" s="94" t="s">
        <v>119</v>
      </c>
      <c r="E17" s="94" t="s">
        <v>124</v>
      </c>
      <c r="F17" s="94" t="s">
        <v>192</v>
      </c>
      <c r="G17" s="94" t="s">
        <v>235</v>
      </c>
      <c r="H17" s="94" t="s">
        <v>212</v>
      </c>
      <c r="I17" s="94" t="s">
        <v>126</v>
      </c>
      <c r="J17" s="94" t="s">
        <v>130</v>
      </c>
      <c r="K17" s="94">
        <v>2</v>
      </c>
      <c r="L17" s="94">
        <v>0</v>
      </c>
      <c r="M17" s="94">
        <v>22</v>
      </c>
      <c r="N17" s="143">
        <v>2</v>
      </c>
      <c r="O17" s="143">
        <v>4</v>
      </c>
      <c r="P17" s="143">
        <v>2</v>
      </c>
    </row>
    <row r="18" spans="1:16" s="90" customFormat="1" ht="21" customHeight="1">
      <c r="A18" s="91">
        <v>13</v>
      </c>
      <c r="B18" s="92" t="s">
        <v>368</v>
      </c>
      <c r="C18" s="93" t="s">
        <v>17</v>
      </c>
      <c r="D18" s="94" t="s">
        <v>213</v>
      </c>
      <c r="E18" s="94" t="s">
        <v>207</v>
      </c>
      <c r="F18" s="94" t="s">
        <v>131</v>
      </c>
      <c r="G18" s="94" t="s">
        <v>212</v>
      </c>
      <c r="H18" s="94" t="s">
        <v>122</v>
      </c>
      <c r="I18" s="94" t="s">
        <v>124</v>
      </c>
      <c r="J18" s="94" t="s">
        <v>284</v>
      </c>
      <c r="K18" s="94">
        <v>1.5</v>
      </c>
      <c r="L18" s="94">
        <v>0</v>
      </c>
      <c r="M18" s="94">
        <v>24</v>
      </c>
      <c r="N18" s="143">
        <v>1</v>
      </c>
      <c r="O18" s="143">
        <v>3</v>
      </c>
      <c r="P18" s="143">
        <v>1</v>
      </c>
    </row>
    <row r="19" spans="1:16" s="90" customFormat="1" ht="21" customHeight="1">
      <c r="A19" s="91">
        <v>14</v>
      </c>
      <c r="B19" s="92" t="s">
        <v>366</v>
      </c>
      <c r="C19" s="93" t="s">
        <v>21</v>
      </c>
      <c r="D19" s="94" t="s">
        <v>128</v>
      </c>
      <c r="E19" s="94" t="s">
        <v>126</v>
      </c>
      <c r="F19" s="94" t="s">
        <v>215</v>
      </c>
      <c r="G19" s="94" t="s">
        <v>162</v>
      </c>
      <c r="H19" s="94" t="s">
        <v>131</v>
      </c>
      <c r="I19" s="94" t="s">
        <v>127</v>
      </c>
      <c r="J19" s="94" t="s">
        <v>132</v>
      </c>
      <c r="K19" s="94">
        <v>0</v>
      </c>
      <c r="L19" s="94">
        <v>0</v>
      </c>
      <c r="M19" s="94">
        <v>21</v>
      </c>
      <c r="N19" s="143">
        <v>0</v>
      </c>
      <c r="O19" s="143">
        <v>4</v>
      </c>
      <c r="P19" s="143">
        <v>0</v>
      </c>
    </row>
    <row r="20" spans="1:16" s="83" customFormat="1"/>
    <row r="21" spans="1:16" s="83" customFormat="1"/>
    <row r="22" spans="1:16" s="83" customFormat="1"/>
    <row r="23" spans="1:16" s="83" customFormat="1"/>
    <row r="24" spans="1:16" s="83" customFormat="1"/>
    <row r="25" spans="1:16" s="83" customFormat="1"/>
    <row r="26" spans="1:16" s="83" customFormat="1"/>
    <row r="27" spans="1:16" s="83" customFormat="1"/>
    <row r="28" spans="1:16" s="83" customFormat="1"/>
    <row r="29" spans="1:16" s="83" customFormat="1"/>
    <row r="30" spans="1:16" s="83" customFormat="1"/>
    <row r="31" spans="1:16" s="83" customFormat="1"/>
    <row r="32" spans="1:16" s="83" customFormat="1"/>
    <row r="33" s="83" customFormat="1"/>
    <row r="34" s="83" customFormat="1"/>
    <row r="35" s="83" customFormat="1"/>
    <row r="36" s="83" customFormat="1"/>
    <row r="37" s="83" customFormat="1"/>
    <row r="38" s="83" customFormat="1"/>
    <row r="39" s="83" customFormat="1"/>
    <row r="40" s="83" customFormat="1"/>
    <row r="41" s="83" customFormat="1"/>
    <row r="42" s="83" customFormat="1"/>
    <row r="43" s="83" customFormat="1"/>
    <row r="44" s="83" customFormat="1"/>
    <row r="45" s="83" customFormat="1"/>
    <row r="46" s="83" customFormat="1"/>
    <row r="47" s="83" customFormat="1"/>
    <row r="48" s="83" customFormat="1"/>
    <row r="49" s="83" customFormat="1"/>
    <row r="50" s="83" customFormat="1"/>
    <row r="51" s="83" customFormat="1"/>
    <row r="52" s="83" customFormat="1"/>
    <row r="53" s="83" customFormat="1"/>
    <row r="54" s="83" customFormat="1"/>
    <row r="55" s="83" customFormat="1"/>
    <row r="56" s="83" customFormat="1"/>
    <row r="57" s="83" customFormat="1"/>
    <row r="58" s="83" customFormat="1"/>
    <row r="59" s="83" customFormat="1"/>
    <row r="60" s="83" customFormat="1"/>
    <row r="61" s="83" customFormat="1"/>
    <row r="62" s="83" customFormat="1"/>
    <row r="63" s="83" customFormat="1"/>
    <row r="64" s="83" customFormat="1"/>
    <row r="65" s="83" customFormat="1"/>
    <row r="66" s="83" customFormat="1"/>
    <row r="67" s="83" customFormat="1"/>
    <row r="68" s="83" customFormat="1"/>
    <row r="69" s="83" customFormat="1"/>
    <row r="70" s="83" customFormat="1"/>
    <row r="71" s="83" customFormat="1"/>
    <row r="72" s="83" customFormat="1"/>
    <row r="73" s="83" customFormat="1"/>
    <row r="74" s="83" customFormat="1"/>
    <row r="75" s="83" customFormat="1"/>
    <row r="76" s="83" customFormat="1"/>
    <row r="77" s="83" customFormat="1"/>
    <row r="78" s="83" customFormat="1"/>
    <row r="79" s="83" customFormat="1"/>
    <row r="80" s="83" customFormat="1"/>
    <row r="81" s="83" customFormat="1"/>
    <row r="82" s="83" customFormat="1"/>
    <row r="83" s="83" customFormat="1"/>
    <row r="84" s="83" customFormat="1"/>
    <row r="85" s="83" customFormat="1"/>
    <row r="86" s="83" customFormat="1"/>
    <row r="87" s="83" customFormat="1"/>
    <row r="88" s="83" customFormat="1"/>
    <row r="89" s="83" customFormat="1"/>
    <row r="90" s="83" customFormat="1"/>
    <row r="91" s="83" customFormat="1"/>
    <row r="92" s="83" customFormat="1"/>
    <row r="93" s="83" customFormat="1"/>
    <row r="94" s="83" customFormat="1"/>
    <row r="95" s="83" customFormat="1"/>
    <row r="96" s="83" customFormat="1"/>
    <row r="97" s="83" customFormat="1"/>
    <row r="98" s="83" customFormat="1"/>
    <row r="99" s="83" customFormat="1"/>
    <row r="100" s="83" customFormat="1"/>
    <row r="101" s="83" customFormat="1"/>
    <row r="102" s="83" customFormat="1"/>
    <row r="103" s="83" customFormat="1"/>
    <row r="104" s="83" customFormat="1"/>
    <row r="105" s="83" customFormat="1"/>
    <row r="106" s="83" customFormat="1"/>
    <row r="107" s="83" customFormat="1"/>
    <row r="108" s="83" customFormat="1"/>
    <row r="109" s="83" customFormat="1"/>
    <row r="110" s="83" customFormat="1"/>
    <row r="111" s="83" customFormat="1"/>
    <row r="112" s="83" customFormat="1"/>
    <row r="113" s="83" customFormat="1"/>
    <row r="114" s="83" customFormat="1"/>
    <row r="115" s="83" customFormat="1"/>
    <row r="116" s="83" customFormat="1"/>
    <row r="117" s="83" customFormat="1"/>
    <row r="118" s="83" customFormat="1"/>
    <row r="119" s="83" customFormat="1"/>
    <row r="120" s="83" customFormat="1"/>
    <row r="121" s="83" customFormat="1"/>
    <row r="122" s="83" customFormat="1"/>
    <row r="123" s="83" customFormat="1"/>
    <row r="124" s="83" customFormat="1"/>
    <row r="125" s="83" customFormat="1"/>
    <row r="126" s="83" customFormat="1"/>
    <row r="127" s="83" customFormat="1"/>
    <row r="128" s="83" customFormat="1"/>
    <row r="129" s="83" customFormat="1"/>
    <row r="130" s="83" customFormat="1"/>
    <row r="131" s="83" customFormat="1"/>
    <row r="132" s="83" customFormat="1"/>
    <row r="133" s="83" customFormat="1"/>
    <row r="134" s="83" customFormat="1"/>
    <row r="135" s="83" customFormat="1"/>
    <row r="136" s="83" customFormat="1"/>
    <row r="137" s="83" customFormat="1"/>
    <row r="138" s="83" customFormat="1"/>
    <row r="139" s="83" customFormat="1"/>
    <row r="140" s="83" customFormat="1"/>
    <row r="141" s="83" customFormat="1"/>
    <row r="142" s="83" customFormat="1"/>
    <row r="143" s="83" customFormat="1"/>
    <row r="144" s="83" customFormat="1"/>
    <row r="145" s="83" customFormat="1"/>
    <row r="146" s="83" customFormat="1"/>
    <row r="147" s="83" customFormat="1"/>
    <row r="148" s="83" customFormat="1"/>
    <row r="149" s="83" customFormat="1"/>
    <row r="150" s="83" customFormat="1"/>
    <row r="151" s="83" customFormat="1"/>
    <row r="152" s="83" customFormat="1"/>
    <row r="153" s="83" customFormat="1"/>
    <row r="154" s="83" customFormat="1"/>
    <row r="155" s="83" customFormat="1"/>
    <row r="156" s="83" customFormat="1"/>
    <row r="157" s="83" customFormat="1"/>
    <row r="158" s="83" customFormat="1"/>
    <row r="159" s="83" customFormat="1"/>
    <row r="160" s="83" customFormat="1"/>
    <row r="161" s="83" customFormat="1"/>
    <row r="162" s="83" customFormat="1"/>
    <row r="163" s="83" customFormat="1"/>
    <row r="164" s="83" customFormat="1"/>
    <row r="165" s="83" customFormat="1"/>
    <row r="166" s="83" customFormat="1"/>
    <row r="167" s="83" customFormat="1"/>
    <row r="168" s="83" customFormat="1"/>
    <row r="169" s="83" customFormat="1"/>
    <row r="170" s="83" customFormat="1"/>
    <row r="171" s="83" customFormat="1"/>
    <row r="172" s="83" customFormat="1"/>
    <row r="173" s="83" customFormat="1"/>
    <row r="174" s="83" customFormat="1"/>
    <row r="175" s="83" customFormat="1"/>
    <row r="176" s="83" customFormat="1"/>
    <row r="177" s="83" customFormat="1"/>
    <row r="178" s="83" customFormat="1"/>
    <row r="179" s="83" customFormat="1"/>
    <row r="180" s="83" customFormat="1"/>
    <row r="181" s="83" customFormat="1"/>
    <row r="182" s="83" customFormat="1"/>
    <row r="183" s="83" customFormat="1"/>
    <row r="184" s="83" customFormat="1"/>
    <row r="185" s="83" customFormat="1"/>
    <row r="186" s="83" customFormat="1"/>
    <row r="187" s="83" customFormat="1"/>
    <row r="188" s="83" customFormat="1"/>
    <row r="189" s="83" customFormat="1"/>
    <row r="190" s="83" customFormat="1"/>
    <row r="191" s="83" customFormat="1"/>
    <row r="192" s="83" customFormat="1"/>
    <row r="193" s="83" customFormat="1"/>
    <row r="194" s="83" customFormat="1"/>
    <row r="195" s="83" customFormat="1"/>
    <row r="196" s="83" customFormat="1"/>
    <row r="197" s="83" customFormat="1"/>
    <row r="198" s="83" customFormat="1"/>
    <row r="199" s="83" customFormat="1"/>
    <row r="200" s="83" customFormat="1"/>
    <row r="201" s="83" customFormat="1"/>
    <row r="202" s="83" customFormat="1"/>
    <row r="203" s="83" customFormat="1"/>
    <row r="204" s="83" customFormat="1"/>
    <row r="205" s="83" customFormat="1"/>
    <row r="206" s="83" customFormat="1"/>
    <row r="207" s="83" customFormat="1"/>
    <row r="208" s="83" customFormat="1"/>
    <row r="209" s="83" customFormat="1"/>
    <row r="210" s="83" customFormat="1"/>
    <row r="211" s="83" customFormat="1"/>
    <row r="212" s="83" customFormat="1"/>
    <row r="213" s="83" customFormat="1"/>
    <row r="214" s="83" customFormat="1"/>
    <row r="215" s="83" customFormat="1"/>
    <row r="216" s="83" customFormat="1"/>
    <row r="217" s="83" customFormat="1"/>
    <row r="218" s="83" customFormat="1"/>
    <row r="219" s="83" customFormat="1"/>
    <row r="220" s="83" customFormat="1"/>
    <row r="221" s="83" customFormat="1"/>
    <row r="222" s="83" customFormat="1"/>
    <row r="223" s="83" customFormat="1"/>
    <row r="224" s="83" customFormat="1"/>
    <row r="225" s="83" customFormat="1"/>
    <row r="226" s="83" customFormat="1"/>
    <row r="227" s="83" customFormat="1"/>
    <row r="228" s="83" customFormat="1"/>
    <row r="229" s="83" customFormat="1"/>
    <row r="230" s="83" customFormat="1"/>
    <row r="231" s="83" customFormat="1"/>
    <row r="232" s="83" customFormat="1"/>
    <row r="233" s="83" customFormat="1"/>
    <row r="234" s="83" customFormat="1"/>
    <row r="235" s="83" customFormat="1"/>
    <row r="236" s="83" customFormat="1"/>
    <row r="237" s="83" customFormat="1"/>
    <row r="238" s="83" customFormat="1"/>
    <row r="239" s="83" customFormat="1"/>
    <row r="240" s="83" customFormat="1"/>
    <row r="241" s="83" customFormat="1"/>
    <row r="242" s="83" customFormat="1"/>
    <row r="243" s="83" customFormat="1"/>
    <row r="244" s="83" customFormat="1"/>
    <row r="245" s="83" customFormat="1"/>
    <row r="246" s="83" customFormat="1"/>
    <row r="247" s="83" customFormat="1"/>
    <row r="248" s="83" customFormat="1"/>
    <row r="249" s="83" customFormat="1"/>
    <row r="250" s="83" customFormat="1"/>
    <row r="251" s="83" customFormat="1"/>
    <row r="252" s="83" customFormat="1"/>
    <row r="253" s="83" customFormat="1"/>
    <row r="254" s="83" customFormat="1"/>
    <row r="255" s="83" customFormat="1"/>
    <row r="256" s="83" customFormat="1"/>
    <row r="257" s="83" customFormat="1"/>
    <row r="258" s="83" customFormat="1"/>
    <row r="259" s="83" customFormat="1"/>
    <row r="260" s="83" customFormat="1"/>
    <row r="261" s="83" customFormat="1"/>
    <row r="262" s="83" customFormat="1"/>
    <row r="263" s="83" customFormat="1"/>
    <row r="264" s="83" customFormat="1"/>
    <row r="265" s="83" customFormat="1"/>
    <row r="266" s="83" customFormat="1"/>
    <row r="267" s="83" customFormat="1"/>
    <row r="268" s="83" customFormat="1"/>
    <row r="269" s="83" customFormat="1"/>
    <row r="270" s="83" customFormat="1"/>
    <row r="271" s="83" customFormat="1"/>
    <row r="272" s="83" customFormat="1"/>
    <row r="273" s="83" customFormat="1"/>
    <row r="274" s="83" customFormat="1"/>
    <row r="275" s="83" customFormat="1"/>
    <row r="276" s="83" customFormat="1"/>
    <row r="277" s="83" customFormat="1"/>
    <row r="278" s="83" customFormat="1"/>
    <row r="279" s="83" customFormat="1"/>
    <row r="280" s="83" customFormat="1"/>
    <row r="281" s="83" customFormat="1"/>
    <row r="282" s="83" customFormat="1"/>
    <row r="283" s="83" customFormat="1"/>
    <row r="284" s="83" customFormat="1"/>
    <row r="285" s="83" customFormat="1"/>
    <row r="286" s="83" customFormat="1"/>
    <row r="287" s="83" customFormat="1"/>
    <row r="288" s="83" customFormat="1"/>
    <row r="289" s="83" customFormat="1"/>
    <row r="290" s="83" customFormat="1"/>
    <row r="291" s="83" customFormat="1"/>
    <row r="292" s="83" customFormat="1"/>
    <row r="293" s="83" customFormat="1"/>
    <row r="294" s="83" customFormat="1"/>
    <row r="295" s="83" customFormat="1"/>
    <row r="296" s="83" customFormat="1"/>
    <row r="297" s="83" customFormat="1"/>
    <row r="298" s="83" customFormat="1"/>
    <row r="299" s="83" customFormat="1"/>
    <row r="300" s="83" customFormat="1"/>
    <row r="301" s="83" customFormat="1"/>
    <row r="302" s="83" customFormat="1"/>
    <row r="303" s="83" customFormat="1"/>
    <row r="304" s="83" customFormat="1"/>
    <row r="305" s="83" customFormat="1"/>
    <row r="306" s="83" customFormat="1"/>
    <row r="307" s="83" customFormat="1"/>
    <row r="308" s="83" customFormat="1"/>
    <row r="309" s="83" customFormat="1"/>
    <row r="310" s="83" customFormat="1"/>
    <row r="311" s="83" customFormat="1"/>
    <row r="312" s="83" customFormat="1"/>
    <row r="313" s="83" customFormat="1"/>
    <row r="314" s="83" customFormat="1"/>
    <row r="315" s="83" customFormat="1"/>
    <row r="316" s="83" customFormat="1"/>
    <row r="317" s="83" customFormat="1"/>
    <row r="318" s="83" customFormat="1"/>
    <row r="319" s="83" customFormat="1"/>
    <row r="320" s="83" customFormat="1"/>
    <row r="321" s="83" customFormat="1"/>
    <row r="322" s="83" customFormat="1"/>
    <row r="323" s="83" customFormat="1"/>
    <row r="324" s="83" customFormat="1"/>
  </sheetData>
  <mergeCells count="1">
    <mergeCell ref="A1:P1"/>
  </mergeCells>
  <phoneticPr fontId="0" type="noConversion"/>
  <pageMargins left="0.31496062992125984" right="0.31496062992125984" top="0.31496062992125984" bottom="0.31496062992125984" header="0.51181102362204722" footer="0.51181102362204722"/>
  <pageSetup paperSize="9"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50"/>
  </sheetPr>
  <dimension ref="A1:V397"/>
  <sheetViews>
    <sheetView workbookViewId="0">
      <selection activeCell="B13" sqref="B13"/>
    </sheetView>
  </sheetViews>
  <sheetFormatPr defaultRowHeight="12.75"/>
  <cols>
    <col min="1" max="1" width="6.28515625" style="78" customWidth="1"/>
    <col min="2" max="2" width="24.140625" style="83" customWidth="1"/>
    <col min="3" max="3" width="7.42578125" style="78" bestFit="1" customWidth="1"/>
    <col min="4" max="10" width="3.7109375" style="78" customWidth="1"/>
    <col min="11" max="11" width="6.140625" style="78" bestFit="1" customWidth="1"/>
    <col min="12" max="12" width="3.7109375" style="78" customWidth="1"/>
    <col min="13" max="13" width="6.5703125" style="78" bestFit="1" customWidth="1"/>
    <col min="14" max="14" width="3.140625" style="78" bestFit="1" customWidth="1"/>
    <col min="15" max="15" width="4" style="78" bestFit="1" customWidth="1"/>
    <col min="16" max="16" width="3.140625" style="78" bestFit="1" customWidth="1"/>
    <col min="17" max="17" width="2.7109375" style="78" bestFit="1" customWidth="1"/>
    <col min="18" max="18" width="3.7109375" style="78" bestFit="1" customWidth="1"/>
    <col min="19" max="19" width="2.7109375" style="78" bestFit="1" customWidth="1"/>
    <col min="20" max="20" width="3.140625" style="78" bestFit="1" customWidth="1"/>
    <col min="21" max="21" width="4.140625" style="78" customWidth="1"/>
    <col min="22" max="22" width="5.140625" style="78" customWidth="1"/>
    <col min="23" max="16384" width="9.140625" style="78"/>
  </cols>
  <sheetData>
    <row r="1" spans="1:22" ht="18.75">
      <c r="A1" s="188" t="s">
        <v>350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50"/>
      <c r="R1" s="50"/>
      <c r="S1" s="50"/>
      <c r="T1" s="50"/>
      <c r="U1" s="50"/>
      <c r="V1" s="50"/>
    </row>
    <row r="2" spans="1:22">
      <c r="A2" s="50"/>
      <c r="B2" s="79"/>
      <c r="C2" s="50"/>
      <c r="D2" s="50"/>
      <c r="E2" s="50"/>
      <c r="F2" s="50"/>
      <c r="G2" s="50"/>
      <c r="H2" s="50"/>
      <c r="I2" s="50"/>
      <c r="J2" s="50"/>
      <c r="K2" s="50"/>
      <c r="L2" s="50"/>
      <c r="M2" s="80"/>
      <c r="N2" s="80"/>
      <c r="O2" s="50"/>
      <c r="P2" s="50"/>
      <c r="Q2" s="50"/>
      <c r="R2" s="50"/>
      <c r="S2" s="50"/>
      <c r="T2" s="50"/>
      <c r="U2" s="50"/>
      <c r="V2" s="50"/>
    </row>
    <row r="3" spans="1:22" ht="15.75">
      <c r="A3" s="81" t="s">
        <v>59</v>
      </c>
      <c r="B3" s="79"/>
      <c r="C3" s="50"/>
      <c r="D3" s="50"/>
      <c r="E3" s="50"/>
      <c r="F3" s="50"/>
      <c r="G3" s="50"/>
      <c r="H3" s="50"/>
      <c r="I3" s="50"/>
      <c r="J3" s="50"/>
      <c r="K3" s="50"/>
      <c r="L3" s="50"/>
      <c r="M3" s="80"/>
      <c r="N3" s="80"/>
      <c r="O3" s="50"/>
      <c r="P3" s="50"/>
      <c r="Q3" s="50"/>
      <c r="R3" s="50"/>
      <c r="S3" s="50"/>
      <c r="T3" s="50"/>
      <c r="U3" s="50"/>
      <c r="V3" s="50"/>
    </row>
    <row r="4" spans="1:22" s="83" customForma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82"/>
      <c r="N4" s="82"/>
      <c r="O4" s="79"/>
      <c r="P4" s="79"/>
      <c r="Q4" s="79"/>
      <c r="R4" s="79"/>
      <c r="S4" s="79"/>
      <c r="T4" s="79"/>
      <c r="U4" s="79"/>
      <c r="V4" s="79"/>
    </row>
    <row r="5" spans="1:22" s="90" customFormat="1" ht="23.25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148" t="s">
        <v>63</v>
      </c>
      <c r="O5" s="148" t="s">
        <v>64</v>
      </c>
      <c r="P5" s="148" t="s">
        <v>65</v>
      </c>
    </row>
    <row r="6" spans="1:22" s="90" customFormat="1" ht="23.25" customHeight="1">
      <c r="A6" s="91" t="s">
        <v>92</v>
      </c>
      <c r="B6" s="92" t="s">
        <v>325</v>
      </c>
      <c r="C6" s="93" t="s">
        <v>7</v>
      </c>
      <c r="D6" s="94" t="s">
        <v>205</v>
      </c>
      <c r="E6" s="94" t="s">
        <v>200</v>
      </c>
      <c r="F6" s="94" t="s">
        <v>254</v>
      </c>
      <c r="G6" s="94" t="s">
        <v>121</v>
      </c>
      <c r="H6" s="94" t="s">
        <v>326</v>
      </c>
      <c r="I6" s="94" t="s">
        <v>118</v>
      </c>
      <c r="J6" s="94" t="s">
        <v>260</v>
      </c>
      <c r="K6" s="94">
        <v>6</v>
      </c>
      <c r="L6" s="94">
        <v>0</v>
      </c>
      <c r="M6" s="94">
        <v>25</v>
      </c>
      <c r="N6" s="143">
        <v>6</v>
      </c>
      <c r="O6" s="143">
        <v>3</v>
      </c>
      <c r="P6" s="143">
        <v>3</v>
      </c>
    </row>
    <row r="7" spans="1:22" s="90" customFormat="1" ht="23.25" customHeight="1">
      <c r="A7" s="91" t="s">
        <v>93</v>
      </c>
      <c r="B7" s="92" t="s">
        <v>327</v>
      </c>
      <c r="C7" s="93" t="s">
        <v>6</v>
      </c>
      <c r="D7" s="94" t="s">
        <v>208</v>
      </c>
      <c r="E7" s="94" t="s">
        <v>118</v>
      </c>
      <c r="F7" s="94" t="s">
        <v>203</v>
      </c>
      <c r="G7" s="94" t="s">
        <v>185</v>
      </c>
      <c r="H7" s="94" t="s">
        <v>188</v>
      </c>
      <c r="I7" s="94" t="s">
        <v>326</v>
      </c>
      <c r="J7" s="94" t="s">
        <v>328</v>
      </c>
      <c r="K7" s="94">
        <v>5.5</v>
      </c>
      <c r="L7" s="94">
        <v>0</v>
      </c>
      <c r="M7" s="94">
        <v>26</v>
      </c>
      <c r="N7" s="143">
        <v>5</v>
      </c>
      <c r="O7" s="143">
        <v>3</v>
      </c>
      <c r="P7" s="143">
        <v>3</v>
      </c>
    </row>
    <row r="8" spans="1:22" s="90" customFormat="1" ht="23.25" customHeight="1">
      <c r="A8" s="91" t="s">
        <v>94</v>
      </c>
      <c r="B8" s="92" t="s">
        <v>329</v>
      </c>
      <c r="C8" s="93" t="s">
        <v>9</v>
      </c>
      <c r="D8" s="94" t="s">
        <v>219</v>
      </c>
      <c r="E8" s="94" t="s">
        <v>193</v>
      </c>
      <c r="F8" s="94" t="s">
        <v>185</v>
      </c>
      <c r="G8" s="94" t="s">
        <v>330</v>
      </c>
      <c r="H8" s="94" t="s">
        <v>213</v>
      </c>
      <c r="I8" s="94" t="s">
        <v>126</v>
      </c>
      <c r="J8" s="94" t="s">
        <v>210</v>
      </c>
      <c r="K8" s="94">
        <v>5</v>
      </c>
      <c r="L8" s="94">
        <v>0</v>
      </c>
      <c r="M8" s="94">
        <v>25.5</v>
      </c>
      <c r="N8" s="143">
        <v>5</v>
      </c>
      <c r="O8" s="143">
        <v>4</v>
      </c>
      <c r="P8" s="143">
        <v>3</v>
      </c>
    </row>
    <row r="9" spans="1:22" s="90" customFormat="1" ht="23.25" customHeight="1">
      <c r="A9" s="91" t="s">
        <v>94</v>
      </c>
      <c r="B9" s="92" t="s">
        <v>331</v>
      </c>
      <c r="C9" s="93" t="s">
        <v>7</v>
      </c>
      <c r="D9" s="94" t="s">
        <v>197</v>
      </c>
      <c r="E9" s="94" t="s">
        <v>203</v>
      </c>
      <c r="F9" s="94" t="s">
        <v>127</v>
      </c>
      <c r="G9" s="94" t="s">
        <v>193</v>
      </c>
      <c r="H9" s="94" t="s">
        <v>219</v>
      </c>
      <c r="I9" s="94" t="s">
        <v>287</v>
      </c>
      <c r="J9" s="94" t="s">
        <v>187</v>
      </c>
      <c r="K9" s="94">
        <v>4.5</v>
      </c>
      <c r="L9" s="94">
        <v>0</v>
      </c>
      <c r="M9" s="94">
        <v>25.5</v>
      </c>
      <c r="N9" s="143">
        <v>4</v>
      </c>
      <c r="O9" s="143">
        <v>4</v>
      </c>
      <c r="P9" s="143">
        <v>2</v>
      </c>
    </row>
    <row r="10" spans="1:22" s="90" customFormat="1" ht="23.25" customHeight="1">
      <c r="A10" s="91">
        <v>5</v>
      </c>
      <c r="B10" s="92" t="s">
        <v>332</v>
      </c>
      <c r="C10" s="93" t="s">
        <v>9</v>
      </c>
      <c r="D10" s="94" t="s">
        <v>226</v>
      </c>
      <c r="E10" s="94" t="s">
        <v>260</v>
      </c>
      <c r="F10" s="94" t="s">
        <v>219</v>
      </c>
      <c r="G10" s="94" t="s">
        <v>210</v>
      </c>
      <c r="H10" s="94" t="s">
        <v>207</v>
      </c>
      <c r="I10" s="94" t="s">
        <v>120</v>
      </c>
      <c r="J10" s="94" t="s">
        <v>216</v>
      </c>
      <c r="K10" s="94">
        <v>4</v>
      </c>
      <c r="L10" s="94">
        <v>0</v>
      </c>
      <c r="M10" s="94">
        <v>23.5</v>
      </c>
      <c r="N10" s="143">
        <v>4</v>
      </c>
      <c r="O10" s="143">
        <v>4</v>
      </c>
      <c r="P10" s="143">
        <v>1</v>
      </c>
    </row>
    <row r="11" spans="1:22" s="90" customFormat="1" ht="23.25" customHeight="1">
      <c r="A11" s="91">
        <v>6</v>
      </c>
      <c r="B11" s="92" t="s">
        <v>333</v>
      </c>
      <c r="C11" s="93" t="s">
        <v>16</v>
      </c>
      <c r="D11" s="94" t="s">
        <v>326</v>
      </c>
      <c r="E11" s="94" t="s">
        <v>202</v>
      </c>
      <c r="F11" s="94" t="s">
        <v>121</v>
      </c>
      <c r="G11" s="94" t="s">
        <v>213</v>
      </c>
      <c r="H11" s="94" t="s">
        <v>132</v>
      </c>
      <c r="I11" s="94" t="s">
        <v>140</v>
      </c>
      <c r="J11" s="94" t="s">
        <v>205</v>
      </c>
      <c r="K11" s="94">
        <v>4</v>
      </c>
      <c r="L11" s="94">
        <v>0</v>
      </c>
      <c r="M11" s="94">
        <v>23</v>
      </c>
      <c r="N11" s="143">
        <v>3</v>
      </c>
      <c r="O11" s="143">
        <v>2</v>
      </c>
      <c r="P11" s="143">
        <v>1</v>
      </c>
    </row>
    <row r="12" spans="1:22" s="90" customFormat="1" ht="23.25" customHeight="1">
      <c r="A12" s="91">
        <v>7</v>
      </c>
      <c r="B12" s="92" t="s">
        <v>334</v>
      </c>
      <c r="C12" s="93" t="s">
        <v>16</v>
      </c>
      <c r="D12" s="94" t="s">
        <v>140</v>
      </c>
      <c r="E12" s="94" t="s">
        <v>119</v>
      </c>
      <c r="F12" s="94" t="s">
        <v>216</v>
      </c>
      <c r="G12" s="94" t="s">
        <v>126</v>
      </c>
      <c r="H12" s="94" t="s">
        <v>127</v>
      </c>
      <c r="I12" s="94" t="s">
        <v>186</v>
      </c>
      <c r="J12" s="94" t="s">
        <v>202</v>
      </c>
      <c r="K12" s="94">
        <v>4</v>
      </c>
      <c r="L12" s="94">
        <v>0</v>
      </c>
      <c r="M12" s="94">
        <v>21</v>
      </c>
      <c r="N12" s="143">
        <v>3</v>
      </c>
      <c r="O12" s="143">
        <v>4</v>
      </c>
      <c r="P12" s="143">
        <v>1</v>
      </c>
    </row>
    <row r="13" spans="1:22" s="90" customFormat="1" ht="23.25" customHeight="1">
      <c r="A13" s="91">
        <v>8</v>
      </c>
      <c r="B13" s="92" t="s">
        <v>335</v>
      </c>
      <c r="C13" s="93" t="s">
        <v>6</v>
      </c>
      <c r="D13" s="94" t="s">
        <v>211</v>
      </c>
      <c r="E13" s="94" t="s">
        <v>125</v>
      </c>
      <c r="F13" s="94" t="s">
        <v>292</v>
      </c>
      <c r="G13" s="94" t="s">
        <v>140</v>
      </c>
      <c r="H13" s="94" t="s">
        <v>205</v>
      </c>
      <c r="I13" s="94" t="s">
        <v>234</v>
      </c>
      <c r="J13" s="94" t="s">
        <v>207</v>
      </c>
      <c r="K13" s="94">
        <v>3.5</v>
      </c>
      <c r="L13" s="94">
        <v>0</v>
      </c>
      <c r="M13" s="94">
        <v>22</v>
      </c>
      <c r="N13" s="143">
        <v>2</v>
      </c>
      <c r="O13" s="143">
        <v>3</v>
      </c>
      <c r="P13" s="143">
        <v>1</v>
      </c>
    </row>
    <row r="14" spans="1:22" s="90" customFormat="1" ht="23.25" customHeight="1">
      <c r="A14" s="91">
        <v>9</v>
      </c>
      <c r="B14" s="92" t="s">
        <v>336</v>
      </c>
      <c r="C14" s="93" t="s">
        <v>7</v>
      </c>
      <c r="D14" s="94" t="s">
        <v>210</v>
      </c>
      <c r="E14" s="94" t="s">
        <v>213</v>
      </c>
      <c r="F14" s="94" t="s">
        <v>215</v>
      </c>
      <c r="G14" s="94" t="s">
        <v>192</v>
      </c>
      <c r="H14" s="94" t="s">
        <v>196</v>
      </c>
      <c r="I14" s="94" t="s">
        <v>203</v>
      </c>
      <c r="J14" s="94" t="s">
        <v>125</v>
      </c>
      <c r="K14" s="94">
        <v>3</v>
      </c>
      <c r="L14" s="94">
        <v>0</v>
      </c>
      <c r="M14" s="94">
        <v>25</v>
      </c>
      <c r="N14" s="143">
        <v>3</v>
      </c>
      <c r="O14" s="143">
        <v>3</v>
      </c>
      <c r="P14" s="143">
        <v>1</v>
      </c>
    </row>
    <row r="15" spans="1:22" s="90" customFormat="1" ht="23.25" customHeight="1">
      <c r="A15" s="91">
        <v>10</v>
      </c>
      <c r="B15" s="92" t="s">
        <v>337</v>
      </c>
      <c r="C15" s="93" t="s">
        <v>20</v>
      </c>
      <c r="D15" s="94" t="s">
        <v>132</v>
      </c>
      <c r="E15" s="94" t="s">
        <v>140</v>
      </c>
      <c r="F15" s="94" t="s">
        <v>189</v>
      </c>
      <c r="G15" s="94" t="s">
        <v>125</v>
      </c>
      <c r="H15" s="94" t="s">
        <v>193</v>
      </c>
      <c r="I15" s="94" t="s">
        <v>227</v>
      </c>
      <c r="J15" s="94" t="s">
        <v>119</v>
      </c>
      <c r="K15" s="94">
        <v>3</v>
      </c>
      <c r="L15" s="94">
        <v>0</v>
      </c>
      <c r="M15" s="94">
        <v>23</v>
      </c>
      <c r="N15" s="143">
        <v>2</v>
      </c>
      <c r="O15" s="143">
        <v>3</v>
      </c>
      <c r="P15" s="143">
        <v>0</v>
      </c>
    </row>
    <row r="16" spans="1:22" s="90" customFormat="1" ht="23.25" customHeight="1">
      <c r="A16" s="91">
        <v>11</v>
      </c>
      <c r="B16" s="92" t="s">
        <v>338</v>
      </c>
      <c r="C16" s="93" t="s">
        <v>20</v>
      </c>
      <c r="D16" s="94" t="s">
        <v>121</v>
      </c>
      <c r="E16" s="94" t="s">
        <v>192</v>
      </c>
      <c r="F16" s="94" t="s">
        <v>124</v>
      </c>
      <c r="G16" s="94" t="s">
        <v>202</v>
      </c>
      <c r="H16" s="94" t="s">
        <v>211</v>
      </c>
      <c r="I16" s="94" t="s">
        <v>215</v>
      </c>
      <c r="J16" s="94" t="s">
        <v>140</v>
      </c>
      <c r="K16" s="94">
        <v>3</v>
      </c>
      <c r="L16" s="94">
        <v>0</v>
      </c>
      <c r="M16" s="94">
        <v>21.5</v>
      </c>
      <c r="N16" s="143">
        <v>2</v>
      </c>
      <c r="O16" s="143">
        <v>3</v>
      </c>
      <c r="P16" s="143">
        <v>2</v>
      </c>
    </row>
    <row r="17" spans="1:16" s="90" customFormat="1" ht="23.25" customHeight="1">
      <c r="A17" s="91">
        <v>12</v>
      </c>
      <c r="B17" s="92" t="s">
        <v>339</v>
      </c>
      <c r="C17" s="93" t="s">
        <v>9</v>
      </c>
      <c r="D17" s="94" t="s">
        <v>120</v>
      </c>
      <c r="E17" s="94" t="s">
        <v>122</v>
      </c>
      <c r="F17" s="94" t="s">
        <v>340</v>
      </c>
      <c r="G17" s="94" t="s">
        <v>128</v>
      </c>
      <c r="H17" s="94" t="s">
        <v>140</v>
      </c>
      <c r="I17" s="94" t="s">
        <v>192</v>
      </c>
      <c r="J17" s="94" t="s">
        <v>235</v>
      </c>
      <c r="K17" s="94">
        <v>2.5</v>
      </c>
      <c r="L17" s="94">
        <v>0</v>
      </c>
      <c r="M17" s="94">
        <v>20</v>
      </c>
      <c r="N17" s="143">
        <v>1</v>
      </c>
      <c r="O17" s="143">
        <v>3</v>
      </c>
      <c r="P17" s="143">
        <v>1</v>
      </c>
    </row>
    <row r="18" spans="1:16" s="90" customFormat="1" ht="23.25" customHeight="1">
      <c r="A18" s="91">
        <v>13</v>
      </c>
      <c r="B18" s="92" t="s">
        <v>341</v>
      </c>
      <c r="C18" s="93" t="s">
        <v>7</v>
      </c>
      <c r="D18" s="94" t="s">
        <v>207</v>
      </c>
      <c r="E18" s="94" t="s">
        <v>128</v>
      </c>
      <c r="F18" s="94" t="s">
        <v>140</v>
      </c>
      <c r="G18" s="94" t="s">
        <v>123</v>
      </c>
      <c r="H18" s="94" t="s">
        <v>236</v>
      </c>
      <c r="I18" s="94" t="s">
        <v>131</v>
      </c>
      <c r="J18" s="94" t="s">
        <v>226</v>
      </c>
      <c r="K18" s="94">
        <v>1</v>
      </c>
      <c r="L18" s="94">
        <v>0</v>
      </c>
      <c r="M18" s="94">
        <v>20</v>
      </c>
      <c r="N18" s="143">
        <v>0</v>
      </c>
      <c r="O18" s="143">
        <v>3</v>
      </c>
      <c r="P18" s="143">
        <v>0</v>
      </c>
    </row>
    <row r="19" spans="1:16" s="83" customFormat="1"/>
    <row r="20" spans="1:16" s="83" customFormat="1"/>
    <row r="21" spans="1:16" s="83" customFormat="1"/>
    <row r="22" spans="1:16" s="83" customFormat="1"/>
    <row r="23" spans="1:16" s="83" customFormat="1"/>
    <row r="24" spans="1:16" s="83" customFormat="1"/>
    <row r="25" spans="1:16" s="83" customFormat="1"/>
    <row r="26" spans="1:16" s="83" customFormat="1"/>
    <row r="27" spans="1:16" s="83" customFormat="1"/>
    <row r="28" spans="1:16" s="83" customFormat="1"/>
    <row r="29" spans="1:16" s="83" customFormat="1"/>
    <row r="30" spans="1:16" s="83" customFormat="1"/>
    <row r="31" spans="1:16" s="83" customFormat="1"/>
    <row r="32" spans="1:16" s="83" customFormat="1"/>
    <row r="33" s="83" customFormat="1"/>
    <row r="34" s="83" customFormat="1"/>
    <row r="35" s="83" customFormat="1"/>
    <row r="36" s="83" customFormat="1"/>
    <row r="37" s="83" customFormat="1"/>
    <row r="38" s="83" customFormat="1"/>
    <row r="39" s="83" customFormat="1"/>
    <row r="40" s="83" customFormat="1"/>
    <row r="41" s="83" customFormat="1"/>
    <row r="42" s="83" customFormat="1"/>
    <row r="43" s="83" customFormat="1"/>
    <row r="44" s="83" customFormat="1"/>
    <row r="45" s="83" customFormat="1"/>
    <row r="46" s="83" customFormat="1"/>
    <row r="47" s="83" customFormat="1"/>
    <row r="48" s="83" customFormat="1"/>
    <row r="49" s="83" customFormat="1"/>
    <row r="50" s="83" customFormat="1"/>
    <row r="51" s="83" customFormat="1"/>
    <row r="52" s="83" customFormat="1"/>
    <row r="53" s="83" customFormat="1"/>
    <row r="54" s="83" customFormat="1"/>
    <row r="55" s="83" customFormat="1"/>
    <row r="56" s="83" customFormat="1"/>
    <row r="57" s="83" customFormat="1"/>
    <row r="58" s="83" customFormat="1"/>
    <row r="59" s="83" customFormat="1"/>
    <row r="60" s="83" customFormat="1"/>
    <row r="61" s="83" customFormat="1"/>
    <row r="62" s="83" customFormat="1"/>
    <row r="63" s="83" customFormat="1"/>
    <row r="64" s="83" customFormat="1"/>
    <row r="65" s="83" customFormat="1"/>
    <row r="66" s="83" customFormat="1"/>
    <row r="67" s="83" customFormat="1"/>
    <row r="68" s="83" customFormat="1"/>
    <row r="69" s="83" customFormat="1"/>
    <row r="70" s="83" customFormat="1"/>
    <row r="71" s="83" customFormat="1"/>
    <row r="72" s="83" customFormat="1"/>
    <row r="73" s="83" customFormat="1"/>
    <row r="74" s="83" customFormat="1"/>
    <row r="75" s="83" customFormat="1"/>
    <row r="76" s="83" customFormat="1"/>
    <row r="77" s="83" customFormat="1"/>
    <row r="78" s="83" customFormat="1"/>
    <row r="79" s="83" customFormat="1"/>
    <row r="80" s="83" customFormat="1"/>
    <row r="81" s="83" customFormat="1"/>
    <row r="82" s="83" customFormat="1"/>
    <row r="83" s="83" customFormat="1"/>
    <row r="84" s="83" customFormat="1"/>
    <row r="85" s="83" customFormat="1"/>
    <row r="86" s="83" customFormat="1"/>
    <row r="87" s="83" customFormat="1"/>
    <row r="88" s="83" customFormat="1"/>
    <row r="89" s="83" customFormat="1"/>
    <row r="90" s="83" customFormat="1"/>
    <row r="91" s="83" customFormat="1"/>
    <row r="92" s="83" customFormat="1"/>
    <row r="93" s="83" customFormat="1"/>
    <row r="94" s="83" customFormat="1"/>
    <row r="95" s="83" customFormat="1"/>
    <row r="96" s="83" customFormat="1"/>
    <row r="97" s="83" customFormat="1"/>
    <row r="98" s="83" customFormat="1"/>
    <row r="99" s="83" customFormat="1"/>
    <row r="100" s="83" customFormat="1"/>
    <row r="101" s="83" customFormat="1"/>
    <row r="102" s="83" customFormat="1"/>
    <row r="103" s="83" customFormat="1"/>
    <row r="104" s="83" customFormat="1"/>
    <row r="105" s="83" customFormat="1"/>
    <row r="106" s="83" customFormat="1"/>
    <row r="107" s="83" customFormat="1"/>
    <row r="108" s="83" customFormat="1"/>
    <row r="109" s="83" customFormat="1"/>
    <row r="110" s="83" customFormat="1"/>
    <row r="111" s="83" customFormat="1"/>
    <row r="112" s="83" customFormat="1"/>
    <row r="113" s="83" customFormat="1"/>
    <row r="114" s="83" customFormat="1"/>
    <row r="115" s="83" customFormat="1"/>
    <row r="116" s="83" customFormat="1"/>
    <row r="117" s="83" customFormat="1"/>
    <row r="118" s="83" customFormat="1"/>
    <row r="119" s="83" customFormat="1"/>
    <row r="120" s="83" customFormat="1"/>
    <row r="121" s="83" customFormat="1"/>
    <row r="122" s="83" customFormat="1"/>
    <row r="123" s="83" customFormat="1"/>
    <row r="124" s="83" customFormat="1"/>
    <row r="125" s="83" customFormat="1"/>
    <row r="126" s="83" customFormat="1"/>
    <row r="127" s="83" customFormat="1"/>
    <row r="128" s="83" customFormat="1"/>
    <row r="129" s="83" customFormat="1"/>
    <row r="130" s="83" customFormat="1"/>
    <row r="131" s="83" customFormat="1"/>
    <row r="132" s="83" customFormat="1"/>
    <row r="133" s="83" customFormat="1"/>
    <row r="134" s="83" customFormat="1"/>
    <row r="135" s="83" customFormat="1"/>
    <row r="136" s="83" customFormat="1"/>
    <row r="137" s="83" customFormat="1"/>
    <row r="138" s="83" customFormat="1"/>
    <row r="139" s="83" customFormat="1"/>
    <row r="140" s="83" customFormat="1"/>
    <row r="141" s="83" customFormat="1"/>
    <row r="142" s="83" customFormat="1"/>
    <row r="143" s="83" customFormat="1"/>
    <row r="144" s="83" customFormat="1"/>
    <row r="145" s="83" customFormat="1"/>
    <row r="146" s="83" customFormat="1"/>
    <row r="147" s="83" customFormat="1"/>
    <row r="148" s="83" customFormat="1"/>
    <row r="149" s="83" customFormat="1"/>
    <row r="150" s="83" customFormat="1"/>
    <row r="151" s="83" customFormat="1"/>
    <row r="152" s="83" customFormat="1"/>
    <row r="153" s="83" customFormat="1"/>
    <row r="154" s="83" customFormat="1"/>
    <row r="155" s="83" customFormat="1"/>
    <row r="156" s="83" customFormat="1"/>
    <row r="157" s="83" customFormat="1"/>
    <row r="158" s="83" customFormat="1"/>
    <row r="159" s="83" customFormat="1"/>
    <row r="160" s="83" customFormat="1"/>
    <row r="161" s="83" customFormat="1"/>
    <row r="162" s="83" customFormat="1"/>
    <row r="163" s="83" customFormat="1"/>
    <row r="164" s="83" customFormat="1"/>
    <row r="165" s="83" customFormat="1"/>
    <row r="166" s="83" customFormat="1"/>
    <row r="167" s="83" customFormat="1"/>
    <row r="168" s="83" customFormat="1"/>
    <row r="169" s="83" customFormat="1"/>
    <row r="170" s="83" customFormat="1"/>
    <row r="171" s="83" customFormat="1"/>
    <row r="172" s="83" customFormat="1"/>
    <row r="173" s="83" customFormat="1"/>
    <row r="174" s="83" customFormat="1"/>
    <row r="175" s="83" customFormat="1"/>
    <row r="176" s="83" customFormat="1"/>
    <row r="177" s="83" customFormat="1"/>
    <row r="178" s="83" customFormat="1"/>
    <row r="179" s="83" customFormat="1"/>
    <row r="180" s="83" customFormat="1"/>
    <row r="181" s="83" customFormat="1"/>
    <row r="182" s="83" customFormat="1"/>
    <row r="183" s="83" customFormat="1"/>
    <row r="184" s="83" customFormat="1"/>
    <row r="185" s="83" customFormat="1"/>
    <row r="186" s="83" customFormat="1"/>
    <row r="187" s="83" customFormat="1"/>
    <row r="188" s="83" customFormat="1"/>
    <row r="189" s="83" customFormat="1"/>
    <row r="190" s="83" customFormat="1"/>
    <row r="191" s="83" customFormat="1"/>
    <row r="192" s="83" customFormat="1"/>
    <row r="193" s="83" customFormat="1"/>
    <row r="194" s="83" customFormat="1"/>
    <row r="195" s="83" customFormat="1"/>
    <row r="196" s="83" customFormat="1"/>
    <row r="197" s="83" customFormat="1"/>
    <row r="198" s="83" customFormat="1"/>
    <row r="199" s="83" customFormat="1"/>
    <row r="200" s="83" customFormat="1"/>
    <row r="201" s="83" customFormat="1"/>
    <row r="202" s="83" customFormat="1"/>
    <row r="203" s="83" customFormat="1"/>
    <row r="204" s="83" customFormat="1"/>
    <row r="205" s="83" customFormat="1"/>
    <row r="206" s="83" customFormat="1"/>
    <row r="207" s="83" customFormat="1"/>
    <row r="208" s="83" customFormat="1"/>
    <row r="209" s="83" customFormat="1"/>
    <row r="210" s="83" customFormat="1"/>
    <row r="211" s="83" customFormat="1"/>
    <row r="212" s="83" customFormat="1"/>
    <row r="213" s="83" customFormat="1"/>
    <row r="214" s="83" customFormat="1"/>
    <row r="215" s="83" customFormat="1"/>
    <row r="216" s="83" customFormat="1"/>
    <row r="217" s="83" customFormat="1"/>
    <row r="218" s="83" customFormat="1"/>
    <row r="219" s="83" customFormat="1"/>
    <row r="220" s="83" customFormat="1"/>
    <row r="221" s="83" customFormat="1"/>
    <row r="222" s="83" customFormat="1"/>
    <row r="223" s="83" customFormat="1"/>
    <row r="224" s="83" customFormat="1"/>
    <row r="225" s="83" customFormat="1"/>
    <row r="226" s="83" customFormat="1"/>
    <row r="227" s="83" customFormat="1"/>
    <row r="228" s="83" customFormat="1"/>
    <row r="229" s="83" customFormat="1"/>
    <row r="230" s="83" customFormat="1"/>
    <row r="231" s="83" customFormat="1"/>
    <row r="232" s="83" customFormat="1"/>
    <row r="233" s="83" customFormat="1"/>
    <row r="234" s="83" customFormat="1"/>
    <row r="235" s="83" customFormat="1"/>
    <row r="236" s="83" customFormat="1"/>
    <row r="237" s="83" customFormat="1"/>
    <row r="238" s="83" customFormat="1"/>
    <row r="239" s="83" customFormat="1"/>
    <row r="240" s="83" customFormat="1"/>
    <row r="241" s="83" customFormat="1"/>
    <row r="242" s="83" customFormat="1"/>
    <row r="243" s="83" customFormat="1"/>
    <row r="244" s="83" customFormat="1"/>
    <row r="245" s="83" customFormat="1"/>
    <row r="246" s="83" customFormat="1"/>
    <row r="247" s="83" customFormat="1"/>
    <row r="248" s="83" customFormat="1"/>
    <row r="249" s="83" customFormat="1"/>
    <row r="250" s="83" customFormat="1"/>
    <row r="251" s="83" customFormat="1"/>
    <row r="252" s="83" customFormat="1"/>
    <row r="253" s="83" customFormat="1"/>
    <row r="254" s="83" customFormat="1"/>
    <row r="255" s="83" customFormat="1"/>
    <row r="256" s="83" customFormat="1"/>
    <row r="257" s="83" customFormat="1"/>
    <row r="258" s="83" customFormat="1"/>
    <row r="259" s="83" customFormat="1"/>
    <row r="260" s="83" customFormat="1"/>
    <row r="261" s="83" customFormat="1"/>
    <row r="262" s="83" customFormat="1"/>
    <row r="263" s="83" customFormat="1"/>
    <row r="264" s="83" customFormat="1"/>
    <row r="265" s="83" customFormat="1"/>
    <row r="266" s="83" customFormat="1"/>
    <row r="267" s="83" customFormat="1"/>
    <row r="268" s="83" customFormat="1"/>
    <row r="269" s="83" customFormat="1"/>
    <row r="270" s="83" customFormat="1"/>
    <row r="271" s="83" customFormat="1"/>
    <row r="272" s="83" customFormat="1"/>
    <row r="273" s="83" customFormat="1"/>
    <row r="274" s="83" customFormat="1"/>
    <row r="275" s="83" customFormat="1"/>
    <row r="276" s="83" customFormat="1"/>
    <row r="277" s="83" customFormat="1"/>
    <row r="278" s="83" customFormat="1"/>
    <row r="279" s="83" customFormat="1"/>
    <row r="280" s="83" customFormat="1"/>
    <row r="281" s="83" customFormat="1"/>
    <row r="282" s="83" customFormat="1"/>
    <row r="283" s="83" customFormat="1"/>
    <row r="284" s="83" customFormat="1"/>
    <row r="285" s="83" customFormat="1"/>
    <row r="286" s="83" customFormat="1"/>
    <row r="287" s="83" customFormat="1"/>
    <row r="288" s="83" customFormat="1"/>
    <row r="289" s="83" customFormat="1"/>
    <row r="290" s="83" customFormat="1"/>
    <row r="291" s="83" customFormat="1"/>
    <row r="292" s="83" customFormat="1"/>
    <row r="293" s="83" customFormat="1"/>
    <row r="294" s="83" customFormat="1"/>
    <row r="295" s="83" customFormat="1"/>
    <row r="296" s="83" customFormat="1"/>
    <row r="297" s="83" customFormat="1"/>
    <row r="298" s="83" customFormat="1"/>
    <row r="299" s="83" customFormat="1"/>
    <row r="300" s="83" customFormat="1"/>
    <row r="301" s="83" customFormat="1"/>
    <row r="302" s="83" customFormat="1"/>
    <row r="303" s="83" customFormat="1"/>
    <row r="304" s="83" customFormat="1"/>
    <row r="305" s="83" customFormat="1"/>
    <row r="306" s="83" customFormat="1"/>
    <row r="307" s="83" customFormat="1"/>
    <row r="308" s="83" customFormat="1"/>
    <row r="309" s="83" customFormat="1"/>
    <row r="310" s="83" customFormat="1"/>
    <row r="311" s="83" customFormat="1"/>
    <row r="312" s="83" customFormat="1"/>
    <row r="313" s="83" customFormat="1"/>
    <row r="314" s="83" customFormat="1"/>
    <row r="315" s="83" customFormat="1"/>
    <row r="316" s="83" customFormat="1"/>
    <row r="317" s="83" customFormat="1"/>
    <row r="318" s="83" customFormat="1"/>
    <row r="319" s="83" customFormat="1"/>
    <row r="320" s="83" customFormat="1"/>
    <row r="321" s="83" customFormat="1"/>
    <row r="322" s="83" customFormat="1"/>
    <row r="323" s="83" customFormat="1"/>
    <row r="324" s="83" customFormat="1"/>
    <row r="325" s="83" customFormat="1"/>
    <row r="326" s="83" customFormat="1"/>
    <row r="327" s="83" customFormat="1"/>
    <row r="328" s="83" customFormat="1"/>
    <row r="329" s="83" customFormat="1"/>
    <row r="330" s="83" customFormat="1"/>
    <row r="331" s="83" customFormat="1"/>
    <row r="332" s="83" customFormat="1"/>
    <row r="333" s="83" customFormat="1"/>
    <row r="334" s="83" customFormat="1"/>
    <row r="335" s="83" customFormat="1"/>
    <row r="336" s="83" customFormat="1"/>
    <row r="337" s="83" customFormat="1"/>
    <row r="338" s="83" customFormat="1"/>
    <row r="339" s="83" customFormat="1"/>
    <row r="340" s="83" customFormat="1"/>
    <row r="341" s="83" customFormat="1"/>
    <row r="342" s="83" customFormat="1"/>
    <row r="343" s="83" customFormat="1"/>
    <row r="344" s="83" customFormat="1"/>
    <row r="345" s="83" customFormat="1"/>
    <row r="346" s="83" customFormat="1"/>
    <row r="347" s="83" customFormat="1"/>
    <row r="348" s="83" customFormat="1"/>
    <row r="349" s="83" customFormat="1"/>
    <row r="350" s="83" customFormat="1"/>
    <row r="351" s="83" customFormat="1"/>
    <row r="352" s="83" customFormat="1"/>
    <row r="353" s="83" customFormat="1"/>
    <row r="354" s="83" customFormat="1"/>
    <row r="355" s="83" customFormat="1"/>
    <row r="356" s="83" customFormat="1"/>
    <row r="357" s="83" customFormat="1"/>
    <row r="358" s="83" customFormat="1"/>
    <row r="359" s="83" customFormat="1"/>
    <row r="360" s="83" customFormat="1"/>
    <row r="361" s="83" customFormat="1"/>
    <row r="362" s="83" customFormat="1"/>
    <row r="363" s="83" customFormat="1"/>
    <row r="364" s="83" customFormat="1"/>
    <row r="365" s="83" customFormat="1"/>
    <row r="366" s="83" customFormat="1"/>
    <row r="367" s="83" customFormat="1"/>
    <row r="368" s="83" customFormat="1"/>
    <row r="369" s="83" customFormat="1"/>
    <row r="370" s="83" customFormat="1"/>
    <row r="371" s="83" customFormat="1"/>
    <row r="372" s="83" customFormat="1"/>
    <row r="373" s="83" customFormat="1"/>
    <row r="374" s="83" customFormat="1"/>
    <row r="375" s="83" customFormat="1"/>
    <row r="376" s="83" customFormat="1"/>
    <row r="377" s="83" customFormat="1"/>
    <row r="378" s="83" customFormat="1"/>
    <row r="379" s="83" customFormat="1"/>
    <row r="380" s="83" customFormat="1"/>
    <row r="381" s="83" customFormat="1"/>
    <row r="382" s="83" customFormat="1"/>
    <row r="383" s="83" customFormat="1"/>
    <row r="384" s="83" customFormat="1"/>
    <row r="385" s="83" customFormat="1"/>
    <row r="386" s="83" customFormat="1"/>
    <row r="387" s="83" customFormat="1"/>
    <row r="388" s="83" customFormat="1"/>
    <row r="389" s="83" customFormat="1"/>
    <row r="390" s="83" customFormat="1"/>
    <row r="391" s="83" customFormat="1"/>
    <row r="392" s="83" customFormat="1"/>
    <row r="393" s="83" customFormat="1"/>
    <row r="394" s="83" customFormat="1"/>
    <row r="395" s="83" customFormat="1"/>
    <row r="396" s="83" customFormat="1"/>
    <row r="397" s="83" customFormat="1"/>
  </sheetData>
  <mergeCells count="1">
    <mergeCell ref="A1:P1"/>
  </mergeCells>
  <pageMargins left="0.3" right="0.3" top="0.3" bottom="0.3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14"/>
  </sheetPr>
  <dimension ref="A1:L20"/>
  <sheetViews>
    <sheetView workbookViewId="0">
      <selection activeCell="G13" sqref="G13"/>
    </sheetView>
  </sheetViews>
  <sheetFormatPr defaultRowHeight="12.75"/>
  <cols>
    <col min="1" max="1" width="9.140625" style="70"/>
    <col min="2" max="2" width="9.85546875" style="70" bestFit="1" customWidth="1"/>
    <col min="3" max="6" width="0" style="70" hidden="1" customWidth="1"/>
    <col min="7" max="7" width="31.7109375" style="69" customWidth="1"/>
    <col min="8" max="11" width="12.42578125" style="70" customWidth="1"/>
    <col min="12" max="12" width="9.140625" style="70" hidden="1" customWidth="1"/>
    <col min="13" max="16384" width="9.140625" style="70"/>
  </cols>
  <sheetData>
    <row r="1" spans="1:12" s="68" customFormat="1" ht="18.75">
      <c r="A1" s="188" t="s">
        <v>342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68" t="s">
        <v>0</v>
      </c>
    </row>
    <row r="2" spans="1:12" s="68" customFormat="1" ht="18.75">
      <c r="A2" s="40" t="s">
        <v>58</v>
      </c>
      <c r="C2" s="68" t="s">
        <v>1</v>
      </c>
      <c r="D2" s="68" t="s">
        <v>2</v>
      </c>
      <c r="G2" s="69"/>
      <c r="L2" s="68">
        <v>12</v>
      </c>
    </row>
    <row r="3" spans="1:12" s="68" customFormat="1">
      <c r="C3" s="68">
        <v>-10</v>
      </c>
      <c r="D3" s="68" t="s">
        <v>3</v>
      </c>
      <c r="E3" s="68">
        <v>49</v>
      </c>
      <c r="G3" s="69"/>
      <c r="K3" s="70"/>
      <c r="L3" s="68">
        <v>2</v>
      </c>
    </row>
    <row r="4" spans="1:12" ht="38.2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76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7</v>
      </c>
      <c r="E5" s="151" t="s">
        <v>185</v>
      </c>
      <c r="F5" s="151" t="s">
        <v>185</v>
      </c>
      <c r="G5" s="152" t="s">
        <v>183</v>
      </c>
      <c r="H5" s="150">
        <v>1</v>
      </c>
      <c r="I5" s="150">
        <v>3</v>
      </c>
      <c r="J5" s="150">
        <v>6.5</v>
      </c>
      <c r="K5" s="153">
        <v>12.5</v>
      </c>
      <c r="L5" s="77"/>
    </row>
    <row r="6" spans="1:12" ht="20.100000000000001" customHeight="1">
      <c r="A6" s="154"/>
      <c r="B6" s="155"/>
      <c r="C6" s="155" t="s">
        <v>7</v>
      </c>
      <c r="D6" s="155">
        <v>8</v>
      </c>
      <c r="E6" s="155" t="s">
        <v>193</v>
      </c>
      <c r="F6" s="155" t="s">
        <v>193</v>
      </c>
      <c r="G6" s="156" t="s">
        <v>191</v>
      </c>
      <c r="H6" s="155">
        <v>2</v>
      </c>
      <c r="I6" s="155"/>
      <c r="J6" s="155">
        <v>6</v>
      </c>
      <c r="K6" s="157"/>
    </row>
    <row r="7" spans="1:12" ht="20.100000000000001" customHeight="1">
      <c r="A7" s="149" t="s">
        <v>93</v>
      </c>
      <c r="B7" s="150" t="s">
        <v>6</v>
      </c>
      <c r="C7" s="155" t="s">
        <v>6</v>
      </c>
      <c r="D7" s="155">
        <v>9</v>
      </c>
      <c r="E7" s="155" t="s">
        <v>200</v>
      </c>
      <c r="F7" s="155" t="s">
        <v>200</v>
      </c>
      <c r="G7" s="152" t="s">
        <v>198</v>
      </c>
      <c r="H7" s="150">
        <v>3</v>
      </c>
      <c r="I7" s="150">
        <v>10</v>
      </c>
      <c r="J7" s="150">
        <v>5.5</v>
      </c>
      <c r="K7" s="153">
        <v>9.5</v>
      </c>
      <c r="L7" s="77"/>
    </row>
    <row r="8" spans="1:12" ht="20.100000000000001" customHeight="1">
      <c r="A8" s="154"/>
      <c r="B8" s="155"/>
      <c r="C8" s="155" t="s">
        <v>6</v>
      </c>
      <c r="D8" s="155">
        <v>13</v>
      </c>
      <c r="E8" s="155" t="s">
        <v>120</v>
      </c>
      <c r="F8" s="155" t="s">
        <v>120</v>
      </c>
      <c r="G8" s="156" t="s">
        <v>217</v>
      </c>
      <c r="H8" s="155">
        <v>7</v>
      </c>
      <c r="I8" s="155"/>
      <c r="J8" s="155">
        <v>4</v>
      </c>
      <c r="K8" s="157"/>
    </row>
    <row r="9" spans="1:12" ht="20.100000000000001" customHeight="1">
      <c r="A9" s="149" t="s">
        <v>94</v>
      </c>
      <c r="B9" s="150" t="s">
        <v>16</v>
      </c>
      <c r="C9" s="155" t="s">
        <v>16</v>
      </c>
      <c r="D9" s="155">
        <v>11</v>
      </c>
      <c r="E9" s="155" t="s">
        <v>202</v>
      </c>
      <c r="F9" s="155" t="s">
        <v>202</v>
      </c>
      <c r="G9" s="152" t="s">
        <v>209</v>
      </c>
      <c r="H9" s="150">
        <v>5</v>
      </c>
      <c r="I9" s="150">
        <v>15</v>
      </c>
      <c r="J9" s="150">
        <v>4</v>
      </c>
      <c r="K9" s="153">
        <v>7.5</v>
      </c>
      <c r="L9" s="77"/>
    </row>
    <row r="10" spans="1:12" ht="20.100000000000001" customHeight="1">
      <c r="A10" s="154"/>
      <c r="B10" s="155"/>
      <c r="C10" s="155" t="s">
        <v>16</v>
      </c>
      <c r="D10" s="155">
        <v>16</v>
      </c>
      <c r="E10" s="155" t="s">
        <v>128</v>
      </c>
      <c r="F10" s="155" t="s">
        <v>128</v>
      </c>
      <c r="G10" s="156" t="s">
        <v>229</v>
      </c>
      <c r="H10" s="155">
        <v>10</v>
      </c>
      <c r="I10" s="155"/>
      <c r="J10" s="155">
        <v>3.5</v>
      </c>
      <c r="K10" s="157"/>
    </row>
    <row r="11" spans="1:12" ht="20.100000000000001" customHeight="1">
      <c r="A11" s="149" t="s">
        <v>94</v>
      </c>
      <c r="B11" s="150" t="s">
        <v>26</v>
      </c>
      <c r="C11" s="155" t="s">
        <v>26</v>
      </c>
      <c r="D11" s="155">
        <v>12</v>
      </c>
      <c r="E11" s="155" t="s">
        <v>203</v>
      </c>
      <c r="F11" s="155" t="s">
        <v>203</v>
      </c>
      <c r="G11" s="152" t="s">
        <v>214</v>
      </c>
      <c r="H11" s="150">
        <v>6</v>
      </c>
      <c r="I11" s="150">
        <v>18</v>
      </c>
      <c r="J11" s="150">
        <v>4</v>
      </c>
      <c r="K11" s="153">
        <v>7</v>
      </c>
      <c r="L11" s="77"/>
    </row>
    <row r="12" spans="1:12" ht="20.100000000000001" customHeight="1">
      <c r="A12" s="154"/>
      <c r="B12" s="155"/>
      <c r="C12" s="155" t="s">
        <v>26</v>
      </c>
      <c r="D12" s="155">
        <v>18</v>
      </c>
      <c r="E12" s="155" t="s">
        <v>124</v>
      </c>
      <c r="F12" s="155" t="s">
        <v>124</v>
      </c>
      <c r="G12" s="156" t="s">
        <v>237</v>
      </c>
      <c r="H12" s="155">
        <v>12</v>
      </c>
      <c r="I12" s="155"/>
      <c r="J12" s="155">
        <v>3</v>
      </c>
      <c r="K12" s="157"/>
    </row>
    <row r="13" spans="1:12" ht="20.100000000000001" customHeight="1">
      <c r="A13" s="149">
        <v>5</v>
      </c>
      <c r="B13" s="150" t="s">
        <v>23</v>
      </c>
      <c r="C13" s="155" t="s">
        <v>23</v>
      </c>
      <c r="D13" s="155">
        <v>17</v>
      </c>
      <c r="E13" s="155" t="s">
        <v>234</v>
      </c>
      <c r="F13" s="155" t="s">
        <v>234</v>
      </c>
      <c r="G13" s="152" t="s">
        <v>232</v>
      </c>
      <c r="H13" s="150">
        <v>11</v>
      </c>
      <c r="I13" s="150">
        <v>29</v>
      </c>
      <c r="J13" s="150">
        <v>3</v>
      </c>
      <c r="K13" s="153">
        <v>3.5</v>
      </c>
      <c r="L13" s="77"/>
    </row>
    <row r="14" spans="1:12" ht="20.100000000000001" customHeight="1">
      <c r="A14" s="154"/>
      <c r="B14" s="155"/>
      <c r="C14" s="155" t="s">
        <v>23</v>
      </c>
      <c r="D14" s="155">
        <v>24</v>
      </c>
      <c r="E14" s="155" t="s">
        <v>162</v>
      </c>
      <c r="F14" s="155" t="s">
        <v>162</v>
      </c>
      <c r="G14" s="156" t="s">
        <v>251</v>
      </c>
      <c r="H14" s="155">
        <v>18</v>
      </c>
      <c r="I14" s="155"/>
      <c r="J14" s="155">
        <v>0.5</v>
      </c>
      <c r="K14" s="157"/>
    </row>
    <row r="15" spans="1:12" ht="20.100000000000001" customHeight="1">
      <c r="A15" s="149">
        <v>6</v>
      </c>
      <c r="B15" s="150" t="s">
        <v>9</v>
      </c>
      <c r="C15" s="155" t="s">
        <v>9</v>
      </c>
      <c r="D15" s="155">
        <v>22</v>
      </c>
      <c r="E15" s="155" t="s">
        <v>227</v>
      </c>
      <c r="F15" s="155" t="s">
        <v>227</v>
      </c>
      <c r="G15" s="152" t="s">
        <v>247</v>
      </c>
      <c r="H15" s="150">
        <v>16</v>
      </c>
      <c r="I15" s="150">
        <v>33</v>
      </c>
      <c r="J15" s="150">
        <v>2</v>
      </c>
      <c r="K15" s="153">
        <v>3</v>
      </c>
      <c r="L15" s="77"/>
    </row>
    <row r="16" spans="1:12" ht="20.100000000000001" customHeight="1">
      <c r="A16" s="158"/>
      <c r="B16" s="159"/>
      <c r="C16" s="159" t="s">
        <v>9</v>
      </c>
      <c r="D16" s="159">
        <v>23</v>
      </c>
      <c r="E16" s="159" t="s">
        <v>250</v>
      </c>
      <c r="F16" s="159" t="s">
        <v>250</v>
      </c>
      <c r="G16" s="160" t="s">
        <v>249</v>
      </c>
      <c r="H16" s="159">
        <v>17</v>
      </c>
      <c r="I16" s="159"/>
      <c r="J16" s="159">
        <v>1</v>
      </c>
      <c r="K16" s="161"/>
    </row>
    <row r="17" ht="20.100000000000001" customHeight="1"/>
    <row r="18" ht="20.100000000000001" customHeight="1"/>
    <row r="19" ht="20.100000000000001" customHeight="1"/>
    <row r="20" ht="20.100000000000001" customHeight="1"/>
  </sheetData>
  <autoFilter ref="A4:B16"/>
  <mergeCells count="1">
    <mergeCell ref="A1:K1"/>
  </mergeCells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7"/>
  <sheetViews>
    <sheetView showZeros="0" topLeftCell="A14" zoomScale="145" zoomScaleNormal="145" workbookViewId="0">
      <selection activeCell="K8" sqref="K8"/>
    </sheetView>
  </sheetViews>
  <sheetFormatPr defaultColWidth="3.85546875" defaultRowHeight="15"/>
  <cols>
    <col min="1" max="1" width="6.7109375" style="141" customWidth="1"/>
    <col min="2" max="2" width="20.5703125" style="142" bestFit="1" customWidth="1"/>
    <col min="3" max="3" width="7.140625" style="131" customWidth="1"/>
    <col min="4" max="6" width="5.42578125" style="141" customWidth="1"/>
    <col min="7" max="9" width="5.42578125" style="131" customWidth="1"/>
    <col min="10" max="12" width="5.42578125" style="144" customWidth="1"/>
    <col min="13" max="13" width="8.5703125" style="131" customWidth="1"/>
    <col min="14" max="225" width="9" style="131" customWidth="1"/>
    <col min="226" max="226" width="4.42578125" style="131" bestFit="1" customWidth="1"/>
    <col min="227" max="227" width="4.42578125" style="131" customWidth="1"/>
    <col min="228" max="228" width="15.85546875" style="131" bestFit="1" customWidth="1"/>
    <col min="229" max="229" width="0" style="131" hidden="1" customWidth="1"/>
    <col min="230" max="243" width="3.28515625" style="131" customWidth="1"/>
    <col min="244" max="244" width="6.42578125" style="131" bestFit="1" customWidth="1"/>
    <col min="245" max="250" width="3" style="131" bestFit="1" customWidth="1"/>
    <col min="251" max="16384" width="3.85546875" style="131"/>
  </cols>
  <sheetData>
    <row r="1" spans="1:12">
      <c r="A1" s="130" t="s">
        <v>735</v>
      </c>
      <c r="B1" s="130"/>
      <c r="C1" s="130"/>
      <c r="D1" s="130"/>
      <c r="E1" s="130"/>
      <c r="F1" s="130"/>
    </row>
    <row r="2" spans="1:12">
      <c r="A2" s="178" t="s">
        <v>182</v>
      </c>
      <c r="B2" s="178"/>
      <c r="C2" s="178"/>
      <c r="D2" s="178"/>
      <c r="E2" s="178"/>
      <c r="F2" s="178"/>
    </row>
    <row r="3" spans="1:12">
      <c r="A3" s="181" t="s">
        <v>67</v>
      </c>
      <c r="B3" s="183" t="s">
        <v>50</v>
      </c>
      <c r="C3" s="181" t="s">
        <v>68</v>
      </c>
      <c r="D3" s="179" t="s">
        <v>80</v>
      </c>
      <c r="E3" s="179"/>
      <c r="F3" s="179"/>
      <c r="G3" s="179" t="s">
        <v>79</v>
      </c>
      <c r="H3" s="179"/>
      <c r="I3" s="179"/>
      <c r="J3" s="180" t="s">
        <v>90</v>
      </c>
      <c r="K3" s="180"/>
      <c r="L3" s="180"/>
    </row>
    <row r="4" spans="1:12" ht="15" hidden="1" customHeight="1">
      <c r="A4" s="182"/>
      <c r="B4" s="184"/>
      <c r="C4" s="182"/>
      <c r="D4" s="132" t="s">
        <v>92</v>
      </c>
      <c r="E4" s="132" t="s">
        <v>93</v>
      </c>
      <c r="F4" s="132" t="s">
        <v>94</v>
      </c>
      <c r="G4" s="132" t="s">
        <v>92</v>
      </c>
      <c r="H4" s="132" t="s">
        <v>93</v>
      </c>
      <c r="I4" s="132" t="s">
        <v>94</v>
      </c>
    </row>
    <row r="5" spans="1:12" s="136" customFormat="1" ht="14.25">
      <c r="A5" s="178"/>
      <c r="B5" s="185"/>
      <c r="C5" s="178"/>
      <c r="D5" s="133" t="s">
        <v>1</v>
      </c>
      <c r="E5" s="134" t="s">
        <v>2</v>
      </c>
      <c r="F5" s="135" t="s">
        <v>69</v>
      </c>
      <c r="G5" s="133" t="s">
        <v>1</v>
      </c>
      <c r="H5" s="134" t="s">
        <v>2</v>
      </c>
      <c r="I5" s="135" t="s">
        <v>69</v>
      </c>
      <c r="J5" s="145" t="s">
        <v>1</v>
      </c>
      <c r="K5" s="146" t="s">
        <v>2</v>
      </c>
      <c r="L5" s="147" t="s">
        <v>69</v>
      </c>
    </row>
    <row r="6" spans="1:12" ht="15.75">
      <c r="A6" s="137">
        <v>1</v>
      </c>
      <c r="B6" s="127" t="s">
        <v>117</v>
      </c>
      <c r="C6" s="128" t="s">
        <v>7</v>
      </c>
      <c r="D6" s="138">
        <f>COUNTIF(KQT.Hợp!$L$87:$M$126,D$4&amp;$C6)</f>
        <v>7</v>
      </c>
      <c r="E6" s="139">
        <f>COUNTIF(KQT.Hợp!$L$87:$M$126,E$4&amp;$C6)</f>
        <v>3</v>
      </c>
      <c r="F6" s="140">
        <f>COUNTIF(KQT.Hợp!$L$87:$M$126,F$4&amp;$C6)</f>
        <v>15</v>
      </c>
      <c r="G6" s="138">
        <f>COUNTIF(KQT.Hợp!$L$12:$M$83,G$4&amp;$C6)</f>
        <v>12</v>
      </c>
      <c r="H6" s="139">
        <f>COUNTIF(KQT.Hợp!$L$12:$M$83,H$4&amp;$C6)</f>
        <v>3</v>
      </c>
      <c r="I6" s="140">
        <f>COUNTIF(KQT.Hợp!$L$12:$M$83,I$4&amp;$C6)</f>
        <v>0</v>
      </c>
      <c r="J6" s="145">
        <f t="shared" ref="J6:J36" si="0">SUM(D6,G6)</f>
        <v>19</v>
      </c>
      <c r="K6" s="146">
        <f t="shared" ref="K6:K36" si="1">SUM(E6,H6)</f>
        <v>6</v>
      </c>
      <c r="L6" s="147">
        <f t="shared" ref="L6:L36" si="2">SUM(F6,I6)</f>
        <v>15</v>
      </c>
    </row>
    <row r="7" spans="1:12" ht="15.75">
      <c r="A7" s="137">
        <v>2</v>
      </c>
      <c r="B7" s="127" t="s">
        <v>52</v>
      </c>
      <c r="C7" s="128" t="s">
        <v>6</v>
      </c>
      <c r="D7" s="138">
        <f>COUNTIF(KQT.Hợp!$L$87:$M$126,D$4&amp;$C7)</f>
        <v>3</v>
      </c>
      <c r="E7" s="139">
        <f>COUNTIF(KQT.Hợp!$L$87:$M$126,E$4&amp;$C7)</f>
        <v>3</v>
      </c>
      <c r="F7" s="140">
        <f>COUNTIF(KQT.Hợp!$L$87:$M$126,F$4&amp;$C7)</f>
        <v>2</v>
      </c>
      <c r="G7" s="138">
        <f>COUNTIF(KQT.Hợp!$L$12:$M$83,G$4&amp;$C7)</f>
        <v>2</v>
      </c>
      <c r="H7" s="139">
        <f>COUNTIF(KQT.Hợp!$L$12:$M$83,H$4&amp;$C7)</f>
        <v>4</v>
      </c>
      <c r="I7" s="140">
        <f>COUNTIF(KQT.Hợp!$L$12:$M$83,I$4&amp;$C7)</f>
        <v>7</v>
      </c>
      <c r="J7" s="145">
        <f t="shared" si="0"/>
        <v>5</v>
      </c>
      <c r="K7" s="146">
        <f t="shared" si="1"/>
        <v>7</v>
      </c>
      <c r="L7" s="147">
        <f t="shared" si="2"/>
        <v>9</v>
      </c>
    </row>
    <row r="8" spans="1:12" ht="15.75">
      <c r="A8" s="137">
        <v>3</v>
      </c>
      <c r="B8" s="127" t="s">
        <v>53</v>
      </c>
      <c r="C8" s="128" t="s">
        <v>9</v>
      </c>
      <c r="D8" s="138">
        <f>COUNTIF(KQT.Hợp!$L$87:$M$126,D$4&amp;$C8)</f>
        <v>0</v>
      </c>
      <c r="E8" s="139">
        <f>COUNTIF(KQT.Hợp!$L$87:$M$126,E$4&amp;$C8)</f>
        <v>3</v>
      </c>
      <c r="F8" s="140">
        <f>COUNTIF(KQT.Hợp!$L$87:$M$126,F$4&amp;$C8)</f>
        <v>3</v>
      </c>
      <c r="G8" s="138">
        <f>COUNTIF(KQT.Hợp!$L$12:$M$83,G$4&amp;$C8)</f>
        <v>1</v>
      </c>
      <c r="H8" s="139">
        <f>COUNTIF(KQT.Hợp!$L$12:$M$83,H$4&amp;$C8)</f>
        <v>2</v>
      </c>
      <c r="I8" s="140">
        <f>COUNTIF(KQT.Hợp!$L$12:$M$83,I$4&amp;$C8)</f>
        <v>4</v>
      </c>
      <c r="J8" s="145">
        <f t="shared" si="0"/>
        <v>1</v>
      </c>
      <c r="K8" s="146">
        <f t="shared" si="1"/>
        <v>5</v>
      </c>
      <c r="L8" s="147">
        <f t="shared" si="2"/>
        <v>7</v>
      </c>
    </row>
    <row r="9" spans="1:12" ht="15.75">
      <c r="A9" s="137">
        <v>4</v>
      </c>
      <c r="B9" s="129" t="s">
        <v>74</v>
      </c>
      <c r="C9" s="128" t="s">
        <v>14</v>
      </c>
      <c r="D9" s="138">
        <f>COUNTIF(KQT.Hợp!$L$87:$M$126,D$4&amp;$C9)</f>
        <v>0</v>
      </c>
      <c r="E9" s="139">
        <f>COUNTIF(KQT.Hợp!$L$87:$M$126,E$4&amp;$C9)</f>
        <v>2</v>
      </c>
      <c r="F9" s="140">
        <f>COUNTIF(KQT.Hợp!$L$87:$M$126,F$4&amp;$C9)</f>
        <v>1</v>
      </c>
      <c r="G9" s="138">
        <f>COUNTIF(KQT.Hợp!$L$12:$M$83,G$4&amp;$C9)</f>
        <v>1</v>
      </c>
      <c r="H9" s="139">
        <f>COUNTIF(KQT.Hợp!$L$12:$M$83,H$4&amp;$C9)</f>
        <v>1</v>
      </c>
      <c r="I9" s="140">
        <f>COUNTIF(KQT.Hợp!$L$12:$M$83,I$4&amp;$C9)</f>
        <v>0</v>
      </c>
      <c r="J9" s="145">
        <f t="shared" si="0"/>
        <v>1</v>
      </c>
      <c r="K9" s="146">
        <f t="shared" si="1"/>
        <v>3</v>
      </c>
      <c r="L9" s="147">
        <f t="shared" si="2"/>
        <v>1</v>
      </c>
    </row>
    <row r="10" spans="1:12" ht="15.75">
      <c r="A10" s="137">
        <v>5</v>
      </c>
      <c r="B10" s="127" t="s">
        <v>112</v>
      </c>
      <c r="C10" s="128" t="s">
        <v>16</v>
      </c>
      <c r="D10" s="138">
        <f>COUNTIF(KQT.Hợp!$L$87:$M$126,D$4&amp;$C10)</f>
        <v>1</v>
      </c>
      <c r="E10" s="139">
        <f>COUNTIF(KQT.Hợp!$L$87:$M$126,E$4&amp;$C10)</f>
        <v>1</v>
      </c>
      <c r="F10" s="140">
        <f>COUNTIF(KQT.Hợp!$L$87:$M$126,F$4&amp;$C10)</f>
        <v>1</v>
      </c>
      <c r="G10" s="138">
        <f>COUNTIF(KQT.Hợp!$L$12:$M$83,G$4&amp;$C10)</f>
        <v>0</v>
      </c>
      <c r="H10" s="139">
        <f>COUNTIF(KQT.Hợp!$L$12:$M$83,H$4&amp;$C10)</f>
        <v>1</v>
      </c>
      <c r="I10" s="140">
        <f>COUNTIF(KQT.Hợp!$L$12:$M$83,I$4&amp;$C10)</f>
        <v>5</v>
      </c>
      <c r="J10" s="145">
        <f t="shared" si="0"/>
        <v>1</v>
      </c>
      <c r="K10" s="146">
        <f t="shared" si="1"/>
        <v>2</v>
      </c>
      <c r="L10" s="147">
        <f t="shared" si="2"/>
        <v>6</v>
      </c>
    </row>
    <row r="11" spans="1:12" ht="15.75">
      <c r="A11" s="137">
        <v>6</v>
      </c>
      <c r="B11" s="127" t="s">
        <v>77</v>
      </c>
      <c r="C11" s="128" t="s">
        <v>20</v>
      </c>
      <c r="D11" s="138">
        <f>COUNTIF(KQT.Hợp!$L$87:$M$126,D$4&amp;$C11)</f>
        <v>1</v>
      </c>
      <c r="E11" s="139">
        <f>COUNTIF(KQT.Hợp!$L$87:$M$126,E$4&amp;$C11)</f>
        <v>1</v>
      </c>
      <c r="F11" s="140">
        <f>COUNTIF(KQT.Hợp!$L$87:$M$126,F$4&amp;$C11)</f>
        <v>1</v>
      </c>
      <c r="G11" s="138">
        <f>COUNTIF(KQT.Hợp!$L$12:$M$83,G$4&amp;$C11)</f>
        <v>0</v>
      </c>
      <c r="H11" s="139">
        <f>COUNTIF(KQT.Hợp!$L$12:$M$83,H$4&amp;$C11)</f>
        <v>0</v>
      </c>
      <c r="I11" s="140">
        <f>COUNTIF(KQT.Hợp!$L$12:$M$83,I$4&amp;$C11)</f>
        <v>2</v>
      </c>
      <c r="J11" s="145">
        <f t="shared" si="0"/>
        <v>1</v>
      </c>
      <c r="K11" s="146">
        <f t="shared" si="1"/>
        <v>1</v>
      </c>
      <c r="L11" s="147">
        <f t="shared" si="2"/>
        <v>3</v>
      </c>
    </row>
    <row r="12" spans="1:12" ht="15.75">
      <c r="A12" s="137">
        <v>7</v>
      </c>
      <c r="B12" s="127" t="s">
        <v>116</v>
      </c>
      <c r="C12" s="128" t="s">
        <v>25</v>
      </c>
      <c r="D12" s="138">
        <f>COUNTIF(KQT.Hợp!$L$87:$M$126,D$4&amp;$C12)</f>
        <v>1</v>
      </c>
      <c r="E12" s="139">
        <f>COUNTIF(KQT.Hợp!$L$87:$M$126,E$4&amp;$C12)</f>
        <v>0</v>
      </c>
      <c r="F12" s="140">
        <f>COUNTIF(KQT.Hợp!$L$87:$M$126,F$4&amp;$C12)</f>
        <v>1</v>
      </c>
      <c r="G12" s="138">
        <f>COUNTIF(KQT.Hợp!$L$12:$M$83,G$4&amp;$C12)</f>
        <v>0</v>
      </c>
      <c r="H12" s="139">
        <f>COUNTIF(KQT.Hợp!$L$12:$M$83,H$4&amp;$C12)</f>
        <v>1</v>
      </c>
      <c r="I12" s="140">
        <f>COUNTIF(KQT.Hợp!$L$12:$M$83,I$4&amp;$C12)</f>
        <v>1</v>
      </c>
      <c r="J12" s="145">
        <f t="shared" si="0"/>
        <v>1</v>
      </c>
      <c r="K12" s="146">
        <f t="shared" si="1"/>
        <v>1</v>
      </c>
      <c r="L12" s="147">
        <f t="shared" si="2"/>
        <v>2</v>
      </c>
    </row>
    <row r="13" spans="1:12" ht="15.75">
      <c r="A13" s="137">
        <v>8</v>
      </c>
      <c r="B13" s="127" t="s">
        <v>71</v>
      </c>
      <c r="C13" s="128" t="s">
        <v>82</v>
      </c>
      <c r="D13" s="138">
        <f>COUNTIF(KQT.Hợp!$L$87:$M$126,D$4&amp;$C13)</f>
        <v>1</v>
      </c>
      <c r="E13" s="139">
        <f>COUNTIF(KQT.Hợp!$L$87:$M$126,E$4&amp;$C13)</f>
        <v>0</v>
      </c>
      <c r="F13" s="140">
        <f>COUNTIF(KQT.Hợp!$L$87:$M$126,F$4&amp;$C13)</f>
        <v>0</v>
      </c>
      <c r="G13" s="138">
        <f>COUNTIF(KQT.Hợp!$L$12:$M$83,G$4&amp;$C13)</f>
        <v>0</v>
      </c>
      <c r="H13" s="139">
        <f>COUNTIF(KQT.Hợp!$L$12:$M$83,H$4&amp;$C13)</f>
        <v>1</v>
      </c>
      <c r="I13" s="140">
        <f>COUNTIF(KQT.Hợp!$L$12:$M$83,I$4&amp;$C13)</f>
        <v>0</v>
      </c>
      <c r="J13" s="145">
        <f t="shared" si="0"/>
        <v>1</v>
      </c>
      <c r="K13" s="146">
        <f t="shared" si="1"/>
        <v>1</v>
      </c>
      <c r="L13" s="147">
        <f t="shared" si="2"/>
        <v>0</v>
      </c>
    </row>
    <row r="14" spans="1:12" ht="15.75">
      <c r="A14" s="137">
        <v>9</v>
      </c>
      <c r="B14" s="129" t="s">
        <v>97</v>
      </c>
      <c r="C14" s="128" t="s">
        <v>11</v>
      </c>
      <c r="D14" s="138">
        <f>COUNTIF(KQT.Hợp!$L$87:$M$126,D$4&amp;$C14)</f>
        <v>1</v>
      </c>
      <c r="E14" s="139">
        <f>COUNTIF(KQT.Hợp!$L$87:$M$126,E$4&amp;$C14)</f>
        <v>0</v>
      </c>
      <c r="F14" s="140">
        <f>COUNTIF(KQT.Hợp!$L$87:$M$126,F$4&amp;$C14)</f>
        <v>0</v>
      </c>
      <c r="G14" s="138">
        <f>COUNTIF(KQT.Hợp!$L$12:$M$83,G$4&amp;$C14)</f>
        <v>0</v>
      </c>
      <c r="H14" s="139">
        <f>COUNTIF(KQT.Hợp!$L$12:$M$83,H$4&amp;$C14)</f>
        <v>0</v>
      </c>
      <c r="I14" s="140">
        <f>COUNTIF(KQT.Hợp!$L$12:$M$83,I$4&amp;$C14)</f>
        <v>1</v>
      </c>
      <c r="J14" s="145">
        <f t="shared" si="0"/>
        <v>1</v>
      </c>
      <c r="K14" s="146">
        <f t="shared" si="1"/>
        <v>0</v>
      </c>
      <c r="L14" s="147">
        <f t="shared" si="2"/>
        <v>1</v>
      </c>
    </row>
    <row r="15" spans="1:12" ht="15.75">
      <c r="A15" s="137">
        <v>10</v>
      </c>
      <c r="B15" s="127" t="s">
        <v>78</v>
      </c>
      <c r="C15" s="128" t="s">
        <v>22</v>
      </c>
      <c r="D15" s="138">
        <f>COUNTIF(KQT.Hợp!$L$87:$M$126,D$4&amp;$C15)</f>
        <v>1</v>
      </c>
      <c r="E15" s="139">
        <f>COUNTIF(KQT.Hợp!$L$87:$M$126,E$4&amp;$C15)</f>
        <v>0</v>
      </c>
      <c r="F15" s="140">
        <f>COUNTIF(KQT.Hợp!$L$87:$M$126,F$4&amp;$C15)</f>
        <v>0</v>
      </c>
      <c r="G15" s="138">
        <f>COUNTIF(KQT.Hợp!$L$12:$M$83,G$4&amp;$C15)</f>
        <v>0</v>
      </c>
      <c r="H15" s="139">
        <f>COUNTIF(KQT.Hợp!$L$12:$M$83,H$4&amp;$C15)</f>
        <v>0</v>
      </c>
      <c r="I15" s="140">
        <f>COUNTIF(KQT.Hợp!$L$12:$M$83,I$4&amp;$C15)</f>
        <v>0</v>
      </c>
      <c r="J15" s="145">
        <f t="shared" si="0"/>
        <v>1</v>
      </c>
      <c r="K15" s="146">
        <f t="shared" si="1"/>
        <v>0</v>
      </c>
      <c r="L15" s="147">
        <f t="shared" si="2"/>
        <v>0</v>
      </c>
    </row>
    <row r="16" spans="1:12" ht="15.75">
      <c r="A16" s="137">
        <v>11</v>
      </c>
      <c r="B16" s="127" t="s">
        <v>85</v>
      </c>
      <c r="C16" s="128" t="s">
        <v>86</v>
      </c>
      <c r="D16" s="138">
        <f>COUNTIF(KQT.Hợp!$L$87:$M$126,D$4&amp;$C16)</f>
        <v>0</v>
      </c>
      <c r="E16" s="139">
        <f>COUNTIF(KQT.Hợp!$L$87:$M$126,E$4&amp;$C16)</f>
        <v>1</v>
      </c>
      <c r="F16" s="140">
        <f>COUNTIF(KQT.Hợp!$L$87:$M$126,F$4&amp;$C16)</f>
        <v>0</v>
      </c>
      <c r="G16" s="138">
        <f>COUNTIF(KQT.Hợp!$L$12:$M$83,G$4&amp;$C16)</f>
        <v>0</v>
      </c>
      <c r="H16" s="139">
        <f>COUNTIF(KQT.Hợp!$L$12:$M$83,H$4&amp;$C16)</f>
        <v>1</v>
      </c>
      <c r="I16" s="140">
        <f>COUNTIF(KQT.Hợp!$L$12:$M$83,I$4&amp;$C16)</f>
        <v>0</v>
      </c>
      <c r="J16" s="145">
        <f t="shared" si="0"/>
        <v>0</v>
      </c>
      <c r="K16" s="146">
        <f t="shared" si="1"/>
        <v>2</v>
      </c>
      <c r="L16" s="147">
        <f t="shared" si="2"/>
        <v>0</v>
      </c>
    </row>
    <row r="17" spans="1:12" ht="15.75">
      <c r="A17" s="137">
        <v>12</v>
      </c>
      <c r="B17" s="129" t="s">
        <v>98</v>
      </c>
      <c r="C17" s="128" t="s">
        <v>18</v>
      </c>
      <c r="D17" s="138">
        <f>COUNTIF(KQT.Hợp!$L$87:$M$126,D$4&amp;$C17)</f>
        <v>0</v>
      </c>
      <c r="E17" s="139">
        <f>COUNTIF(KQT.Hợp!$L$87:$M$126,E$4&amp;$C17)</f>
        <v>0</v>
      </c>
      <c r="F17" s="140">
        <f>COUNTIF(KQT.Hợp!$L$87:$M$126,F$4&amp;$C17)</f>
        <v>2</v>
      </c>
      <c r="G17" s="138">
        <f>COUNTIF(KQT.Hợp!$L$12:$M$83,G$4&amp;$C17)</f>
        <v>0</v>
      </c>
      <c r="H17" s="139">
        <f>COUNTIF(KQT.Hợp!$L$12:$M$83,H$4&amp;$C17)</f>
        <v>1</v>
      </c>
      <c r="I17" s="140">
        <f>COUNTIF(KQT.Hợp!$L$12:$M$83,I$4&amp;$C17)</f>
        <v>3</v>
      </c>
      <c r="J17" s="145">
        <f t="shared" si="0"/>
        <v>0</v>
      </c>
      <c r="K17" s="146">
        <f t="shared" si="1"/>
        <v>1</v>
      </c>
      <c r="L17" s="147">
        <f t="shared" si="2"/>
        <v>5</v>
      </c>
    </row>
    <row r="18" spans="1:12" ht="15.75">
      <c r="A18" s="137">
        <v>13</v>
      </c>
      <c r="B18" s="129" t="s">
        <v>108</v>
      </c>
      <c r="C18" s="128" t="s">
        <v>32</v>
      </c>
      <c r="D18" s="138">
        <f>COUNTIF(KQT.Hợp!$L$87:$M$126,D$4&amp;$C18)</f>
        <v>0</v>
      </c>
      <c r="E18" s="139">
        <f>COUNTIF(KQT.Hợp!$L$87:$M$126,E$4&amp;$C18)</f>
        <v>0</v>
      </c>
      <c r="F18" s="140">
        <f>COUNTIF(KQT.Hợp!$L$87:$M$126,F$4&amp;$C18)</f>
        <v>2</v>
      </c>
      <c r="G18" s="138">
        <f>COUNTIF(KQT.Hợp!$L$12:$M$83,G$4&amp;$C18)</f>
        <v>0</v>
      </c>
      <c r="H18" s="139">
        <f>COUNTIF(KQT.Hợp!$L$12:$M$83,H$4&amp;$C18)</f>
        <v>1</v>
      </c>
      <c r="I18" s="140">
        <f>COUNTIF(KQT.Hợp!$L$12:$M$83,I$4&amp;$C18)</f>
        <v>0</v>
      </c>
      <c r="J18" s="145">
        <f t="shared" si="0"/>
        <v>0</v>
      </c>
      <c r="K18" s="146">
        <f t="shared" si="1"/>
        <v>1</v>
      </c>
      <c r="L18" s="147">
        <f t="shared" si="2"/>
        <v>2</v>
      </c>
    </row>
    <row r="19" spans="1:12" ht="15.75">
      <c r="A19" s="137">
        <v>14</v>
      </c>
      <c r="B19" s="127" t="s">
        <v>73</v>
      </c>
      <c r="C19" s="128" t="s">
        <v>13</v>
      </c>
      <c r="D19" s="138">
        <f>COUNTIF(KQT.Hợp!$L$87:$M$126,D$4&amp;$C19)</f>
        <v>0</v>
      </c>
      <c r="E19" s="139">
        <f>COUNTIF(KQT.Hợp!$L$87:$M$126,E$4&amp;$C19)</f>
        <v>1</v>
      </c>
      <c r="F19" s="140">
        <f>COUNTIF(KQT.Hợp!$L$87:$M$126,F$4&amp;$C19)</f>
        <v>1</v>
      </c>
      <c r="G19" s="138">
        <f>COUNTIF(KQT.Hợp!$L$12:$M$83,G$4&amp;$C19)</f>
        <v>0</v>
      </c>
      <c r="H19" s="139">
        <f>COUNTIF(KQT.Hợp!$L$12:$M$83,H$4&amp;$C19)</f>
        <v>0</v>
      </c>
      <c r="I19" s="140">
        <f>COUNTIF(KQT.Hợp!$L$12:$M$83,I$4&amp;$C19)</f>
        <v>0</v>
      </c>
      <c r="J19" s="145">
        <f t="shared" si="0"/>
        <v>0</v>
      </c>
      <c r="K19" s="146">
        <f t="shared" si="1"/>
        <v>1</v>
      </c>
      <c r="L19" s="147">
        <f t="shared" si="2"/>
        <v>1</v>
      </c>
    </row>
    <row r="20" spans="1:12" ht="15.75">
      <c r="A20" s="137">
        <v>15</v>
      </c>
      <c r="B20" s="127" t="s">
        <v>76</v>
      </c>
      <c r="C20" s="128" t="s">
        <v>28</v>
      </c>
      <c r="D20" s="138">
        <f>COUNTIF(KQT.Hợp!$L$87:$M$126,D$4&amp;$C20)</f>
        <v>0</v>
      </c>
      <c r="E20" s="139">
        <f>COUNTIF(KQT.Hợp!$L$87:$M$126,E$4&amp;$C20)</f>
        <v>1</v>
      </c>
      <c r="F20" s="140">
        <f>COUNTIF(KQT.Hợp!$L$87:$M$126,F$4&amp;$C20)</f>
        <v>0</v>
      </c>
      <c r="G20" s="138">
        <f>COUNTIF(KQT.Hợp!$L$12:$M$83,G$4&amp;$C20)</f>
        <v>0</v>
      </c>
      <c r="H20" s="139">
        <f>COUNTIF(KQT.Hợp!$L$12:$M$83,H$4&amp;$C20)</f>
        <v>0</v>
      </c>
      <c r="I20" s="140">
        <f>COUNTIF(KQT.Hợp!$L$12:$M$83,I$4&amp;$C20)</f>
        <v>0</v>
      </c>
      <c r="J20" s="145">
        <f t="shared" si="0"/>
        <v>0</v>
      </c>
      <c r="K20" s="146">
        <f t="shared" si="1"/>
        <v>1</v>
      </c>
      <c r="L20" s="147">
        <f t="shared" si="2"/>
        <v>0</v>
      </c>
    </row>
    <row r="21" spans="1:12" ht="15.75">
      <c r="A21" s="137">
        <v>16</v>
      </c>
      <c r="B21" s="127" t="s">
        <v>72</v>
      </c>
      <c r="C21" s="128" t="s">
        <v>26</v>
      </c>
      <c r="D21" s="138">
        <f>COUNTIF(KQT.Hợp!$L$87:$M$126,D$4&amp;$C21)</f>
        <v>0</v>
      </c>
      <c r="E21" s="139">
        <f>COUNTIF(KQT.Hợp!$L$87:$M$126,E$4&amp;$C21)</f>
        <v>0</v>
      </c>
      <c r="F21" s="140">
        <f>COUNTIF(KQT.Hợp!$L$87:$M$126,F$4&amp;$C21)</f>
        <v>1</v>
      </c>
      <c r="G21" s="138">
        <f>COUNTIF(KQT.Hợp!$L$12:$M$83,G$4&amp;$C21)</f>
        <v>0</v>
      </c>
      <c r="H21" s="139">
        <f>COUNTIF(KQT.Hợp!$L$12:$M$83,H$4&amp;$C21)</f>
        <v>0</v>
      </c>
      <c r="I21" s="140">
        <f>COUNTIF(KQT.Hợp!$L$12:$M$83,I$4&amp;$C21)</f>
        <v>3</v>
      </c>
      <c r="J21" s="145">
        <f t="shared" si="0"/>
        <v>0</v>
      </c>
      <c r="K21" s="146">
        <f t="shared" si="1"/>
        <v>0</v>
      </c>
      <c r="L21" s="147">
        <f t="shared" si="2"/>
        <v>4</v>
      </c>
    </row>
    <row r="22" spans="1:12" ht="15.75">
      <c r="A22" s="137">
        <v>17</v>
      </c>
      <c r="B22" s="127" t="s">
        <v>70</v>
      </c>
      <c r="C22" s="128" t="s">
        <v>21</v>
      </c>
      <c r="D22" s="138">
        <f>COUNTIF(KQT.Hợp!$L$87:$M$126,D$4&amp;$C22)</f>
        <v>0</v>
      </c>
      <c r="E22" s="139">
        <f>COUNTIF(KQT.Hợp!$L$87:$M$126,E$4&amp;$C22)</f>
        <v>0</v>
      </c>
      <c r="F22" s="140">
        <f>COUNTIF(KQT.Hợp!$L$87:$M$126,F$4&amp;$C22)</f>
        <v>0</v>
      </c>
      <c r="G22" s="138">
        <f>COUNTIF(KQT.Hợp!$L$12:$M$83,G$4&amp;$C22)</f>
        <v>0</v>
      </c>
      <c r="H22" s="139">
        <f>COUNTIF(KQT.Hợp!$L$12:$M$83,H$4&amp;$C22)</f>
        <v>0</v>
      </c>
      <c r="I22" s="140">
        <f>COUNTIF(KQT.Hợp!$L$12:$M$83,I$4&amp;$C22)</f>
        <v>3</v>
      </c>
      <c r="J22" s="145">
        <f t="shared" si="0"/>
        <v>0</v>
      </c>
      <c r="K22" s="146">
        <f t="shared" si="1"/>
        <v>0</v>
      </c>
      <c r="L22" s="147">
        <f t="shared" si="2"/>
        <v>3</v>
      </c>
    </row>
    <row r="23" spans="1:12" ht="15.75">
      <c r="A23" s="137">
        <v>18</v>
      </c>
      <c r="B23" s="129" t="s">
        <v>99</v>
      </c>
      <c r="C23" s="128" t="s">
        <v>12</v>
      </c>
      <c r="D23" s="138">
        <f>COUNTIF(KQT.Hợp!$L$87:$M$126,D$4&amp;$C23)</f>
        <v>0</v>
      </c>
      <c r="E23" s="139">
        <f>COUNTIF(KQT.Hợp!$L$87:$M$126,E$4&amp;$C23)</f>
        <v>0</v>
      </c>
      <c r="F23" s="140">
        <f>COUNTIF(KQT.Hợp!$L$87:$M$126,F$4&amp;$C23)</f>
        <v>1</v>
      </c>
      <c r="G23" s="138">
        <f>COUNTIF(KQT.Hợp!$L$12:$M$83,G$4&amp;$C23)</f>
        <v>0</v>
      </c>
      <c r="H23" s="139">
        <f>COUNTIF(KQT.Hợp!$L$12:$M$83,H$4&amp;$C23)</f>
        <v>0</v>
      </c>
      <c r="I23" s="140">
        <f>COUNTIF(KQT.Hợp!$L$12:$M$83,I$4&amp;$C23)</f>
        <v>1</v>
      </c>
      <c r="J23" s="145">
        <f t="shared" si="0"/>
        <v>0</v>
      </c>
      <c r="K23" s="146">
        <f t="shared" si="1"/>
        <v>0</v>
      </c>
      <c r="L23" s="147">
        <f t="shared" si="2"/>
        <v>2</v>
      </c>
    </row>
    <row r="24" spans="1:12" ht="15.75">
      <c r="A24" s="137">
        <v>19</v>
      </c>
      <c r="B24" s="129" t="s">
        <v>102</v>
      </c>
      <c r="C24" s="128" t="s">
        <v>15</v>
      </c>
      <c r="D24" s="138">
        <f>COUNTIF(KQT.Hợp!$L$87:$M$126,D$4&amp;$C24)</f>
        <v>0</v>
      </c>
      <c r="E24" s="139">
        <f>COUNTIF(KQT.Hợp!$L$87:$M$126,E$4&amp;$C24)</f>
        <v>0</v>
      </c>
      <c r="F24" s="140">
        <f>COUNTIF(KQT.Hợp!$L$87:$M$126,F$4&amp;$C24)</f>
        <v>1</v>
      </c>
      <c r="G24" s="138">
        <f>COUNTIF(KQT.Hợp!$L$12:$M$83,G$4&amp;$C24)</f>
        <v>0</v>
      </c>
      <c r="H24" s="139">
        <f>COUNTIF(KQT.Hợp!$L$12:$M$83,H$4&amp;$C24)</f>
        <v>0</v>
      </c>
      <c r="I24" s="140">
        <f>COUNTIF(KQT.Hợp!$L$12:$M$83,I$4&amp;$C24)</f>
        <v>0</v>
      </c>
      <c r="J24" s="145">
        <f t="shared" si="0"/>
        <v>0</v>
      </c>
      <c r="K24" s="146">
        <f t="shared" si="1"/>
        <v>0</v>
      </c>
      <c r="L24" s="147">
        <f t="shared" si="2"/>
        <v>1</v>
      </c>
    </row>
    <row r="25" spans="1:12" ht="15.75">
      <c r="A25" s="137">
        <v>20</v>
      </c>
      <c r="B25" s="129" t="s">
        <v>107</v>
      </c>
      <c r="C25" s="128" t="s">
        <v>84</v>
      </c>
      <c r="D25" s="138">
        <f>COUNTIF(KQT.Hợp!$L$87:$M$126,D$4&amp;$C25)</f>
        <v>0</v>
      </c>
      <c r="E25" s="139">
        <f>COUNTIF(KQT.Hợp!$L$87:$M$126,E$4&amp;$C25)</f>
        <v>0</v>
      </c>
      <c r="F25" s="140">
        <f>COUNTIF(KQT.Hợp!$L$87:$M$126,F$4&amp;$C25)</f>
        <v>0</v>
      </c>
      <c r="G25" s="138">
        <f>COUNTIF(KQT.Hợp!$L$12:$M$83,G$4&amp;$C25)</f>
        <v>0</v>
      </c>
      <c r="H25" s="139">
        <f>COUNTIF(KQT.Hợp!$L$12:$M$83,H$4&amp;$C25)</f>
        <v>0</v>
      </c>
      <c r="I25" s="140">
        <f>COUNTIF(KQT.Hợp!$L$12:$M$83,I$4&amp;$C25)</f>
        <v>1</v>
      </c>
      <c r="J25" s="145">
        <f t="shared" si="0"/>
        <v>0</v>
      </c>
      <c r="K25" s="146">
        <f t="shared" si="1"/>
        <v>0</v>
      </c>
      <c r="L25" s="147">
        <f t="shared" si="2"/>
        <v>1</v>
      </c>
    </row>
    <row r="26" spans="1:12" ht="15.75">
      <c r="A26" s="137">
        <v>21</v>
      </c>
      <c r="B26" s="127" t="s">
        <v>75</v>
      </c>
      <c r="C26" s="128" t="s">
        <v>17</v>
      </c>
      <c r="D26" s="138">
        <f>COUNTIF(KQT.Hợp!$L$87:$M$126,D$4&amp;$C26)</f>
        <v>0</v>
      </c>
      <c r="E26" s="139">
        <f>COUNTIF(KQT.Hợp!$L$87:$M$126,E$4&amp;$C26)</f>
        <v>0</v>
      </c>
      <c r="F26" s="140">
        <f>COUNTIF(KQT.Hợp!$L$87:$M$126,F$4&amp;$C26)</f>
        <v>0</v>
      </c>
      <c r="G26" s="138">
        <f>COUNTIF(KQT.Hợp!$L$12:$M$83,G$4&amp;$C26)</f>
        <v>0</v>
      </c>
      <c r="H26" s="139">
        <f>COUNTIF(KQT.Hợp!$L$12:$M$83,H$4&amp;$C26)</f>
        <v>0</v>
      </c>
      <c r="I26" s="140">
        <f>COUNTIF(KQT.Hợp!$L$12:$M$83,I$4&amp;$C26)</f>
        <v>1</v>
      </c>
      <c r="J26" s="145">
        <f t="shared" si="0"/>
        <v>0</v>
      </c>
      <c r="K26" s="146">
        <f t="shared" si="1"/>
        <v>0</v>
      </c>
      <c r="L26" s="147">
        <f t="shared" si="2"/>
        <v>1</v>
      </c>
    </row>
    <row r="27" spans="1:12" ht="15.75">
      <c r="A27" s="137">
        <v>22</v>
      </c>
      <c r="B27" s="127" t="s">
        <v>96</v>
      </c>
      <c r="C27" s="128" t="s">
        <v>10</v>
      </c>
      <c r="D27" s="138">
        <f>COUNTIF(KQT.Hợp!$L$87:$M$126,D$4&amp;$C27)</f>
        <v>0</v>
      </c>
      <c r="E27" s="139">
        <f>COUNTIF(KQT.Hợp!$L$87:$M$126,E$4&amp;$C27)</f>
        <v>0</v>
      </c>
      <c r="F27" s="140">
        <f>COUNTIF(KQT.Hợp!$L$87:$M$126,F$4&amp;$C27)</f>
        <v>0</v>
      </c>
      <c r="G27" s="138">
        <f>COUNTIF(KQT.Hợp!$L$12:$M$83,G$4&amp;$C27)</f>
        <v>0</v>
      </c>
      <c r="H27" s="139">
        <f>COUNTIF(KQT.Hợp!$L$12:$M$83,H$4&amp;$C27)</f>
        <v>0</v>
      </c>
      <c r="I27" s="140">
        <f>COUNTIF(KQT.Hợp!$L$12:$M$83,I$4&amp;$C27)</f>
        <v>0</v>
      </c>
      <c r="J27" s="145">
        <f t="shared" si="0"/>
        <v>0</v>
      </c>
      <c r="K27" s="146">
        <f t="shared" si="1"/>
        <v>0</v>
      </c>
      <c r="L27" s="147">
        <f t="shared" si="2"/>
        <v>0</v>
      </c>
    </row>
    <row r="28" spans="1:12" ht="15.75">
      <c r="A28" s="137">
        <v>23</v>
      </c>
      <c r="B28" s="127" t="s">
        <v>100</v>
      </c>
      <c r="C28" s="128" t="s">
        <v>23</v>
      </c>
      <c r="D28" s="138">
        <f>COUNTIF(KQT.Hợp!$L$87:$M$126,D$4&amp;$C28)</f>
        <v>0</v>
      </c>
      <c r="E28" s="139">
        <f>COUNTIF(KQT.Hợp!$L$87:$M$126,E$4&amp;$C28)</f>
        <v>0</v>
      </c>
      <c r="F28" s="140">
        <f>COUNTIF(KQT.Hợp!$L$87:$M$126,F$4&amp;$C28)</f>
        <v>0</v>
      </c>
      <c r="G28" s="138">
        <f>COUNTIF(KQT.Hợp!$L$12:$M$83,G$4&amp;$C28)</f>
        <v>0</v>
      </c>
      <c r="H28" s="139">
        <f>COUNTIF(KQT.Hợp!$L$12:$M$83,H$4&amp;$C28)</f>
        <v>0</v>
      </c>
      <c r="I28" s="140">
        <f>COUNTIF(KQT.Hợp!$L$12:$M$83,I$4&amp;$C28)</f>
        <v>0</v>
      </c>
      <c r="J28" s="145">
        <f t="shared" si="0"/>
        <v>0</v>
      </c>
      <c r="K28" s="146">
        <f t="shared" si="1"/>
        <v>0</v>
      </c>
      <c r="L28" s="147">
        <f t="shared" si="2"/>
        <v>0</v>
      </c>
    </row>
    <row r="29" spans="1:12" ht="15.75">
      <c r="A29" s="137">
        <v>24</v>
      </c>
      <c r="B29" s="129" t="s">
        <v>101</v>
      </c>
      <c r="C29" s="128" t="s">
        <v>83</v>
      </c>
      <c r="D29" s="138">
        <f>COUNTIF(KQT.Hợp!$L$87:$M$126,D$4&amp;$C29)</f>
        <v>0</v>
      </c>
      <c r="E29" s="139">
        <f>COUNTIF(KQT.Hợp!$L$87:$M$126,E$4&amp;$C29)</f>
        <v>0</v>
      </c>
      <c r="F29" s="140">
        <f>COUNTIF(KQT.Hợp!$L$87:$M$126,F$4&amp;$C29)</f>
        <v>0</v>
      </c>
      <c r="G29" s="138">
        <f>COUNTIF(KQT.Hợp!$L$12:$M$83,G$4&amp;$C29)</f>
        <v>0</v>
      </c>
      <c r="H29" s="139">
        <f>COUNTIF(KQT.Hợp!$L$12:$M$83,H$4&amp;$C29)</f>
        <v>0</v>
      </c>
      <c r="I29" s="140">
        <f>COUNTIF(KQT.Hợp!$L$12:$M$83,I$4&amp;$C29)</f>
        <v>0</v>
      </c>
      <c r="J29" s="145">
        <f t="shared" si="0"/>
        <v>0</v>
      </c>
      <c r="K29" s="146">
        <f t="shared" si="1"/>
        <v>0</v>
      </c>
      <c r="L29" s="147">
        <f t="shared" si="2"/>
        <v>0</v>
      </c>
    </row>
    <row r="30" spans="1:12" ht="15.75">
      <c r="A30" s="137">
        <v>25</v>
      </c>
      <c r="B30" s="127" t="s">
        <v>103</v>
      </c>
      <c r="C30" s="128" t="s">
        <v>104</v>
      </c>
      <c r="D30" s="138">
        <f>COUNTIF(KQT.Hợp!$L$87:$M$126,D$4&amp;$C30)</f>
        <v>0</v>
      </c>
      <c r="E30" s="139">
        <f>COUNTIF(KQT.Hợp!$L$87:$M$126,E$4&amp;$C30)</f>
        <v>0</v>
      </c>
      <c r="F30" s="140">
        <f>COUNTIF(KQT.Hợp!$L$87:$M$126,F$4&amp;$C30)</f>
        <v>0</v>
      </c>
      <c r="G30" s="138">
        <f>COUNTIF(KQT.Hợp!$L$12:$M$83,G$4&amp;$C30)</f>
        <v>0</v>
      </c>
      <c r="H30" s="139">
        <f>COUNTIF(KQT.Hợp!$L$12:$M$83,H$4&amp;$C30)</f>
        <v>0</v>
      </c>
      <c r="I30" s="140">
        <f>COUNTIF(KQT.Hợp!$L$12:$M$83,I$4&amp;$C30)</f>
        <v>0</v>
      </c>
      <c r="J30" s="145">
        <f t="shared" si="0"/>
        <v>0</v>
      </c>
      <c r="K30" s="146">
        <f t="shared" si="1"/>
        <v>0</v>
      </c>
      <c r="L30" s="147">
        <f t="shared" si="2"/>
        <v>0</v>
      </c>
    </row>
    <row r="31" spans="1:12" ht="15.75">
      <c r="A31" s="137">
        <v>26</v>
      </c>
      <c r="B31" s="127" t="s">
        <v>105</v>
      </c>
      <c r="C31" s="128" t="s">
        <v>66</v>
      </c>
      <c r="D31" s="138">
        <f>COUNTIF(KQT.Hợp!$L$87:$M$126,D$4&amp;$C31)</f>
        <v>0</v>
      </c>
      <c r="E31" s="139">
        <f>COUNTIF(KQT.Hợp!$L$87:$M$126,E$4&amp;$C31)</f>
        <v>0</v>
      </c>
      <c r="F31" s="140">
        <f>COUNTIF(KQT.Hợp!$L$87:$M$126,F$4&amp;$C31)</f>
        <v>0</v>
      </c>
      <c r="G31" s="138">
        <f>COUNTIF(KQT.Hợp!$L$12:$M$83,G$4&amp;$C31)</f>
        <v>0</v>
      </c>
      <c r="H31" s="139">
        <f>COUNTIF(KQT.Hợp!$L$12:$M$83,H$4&amp;$C31)</f>
        <v>0</v>
      </c>
      <c r="I31" s="140">
        <f>COUNTIF(KQT.Hợp!$L$12:$M$83,I$4&amp;$C31)</f>
        <v>0</v>
      </c>
      <c r="J31" s="145">
        <f t="shared" si="0"/>
        <v>0</v>
      </c>
      <c r="K31" s="146">
        <f t="shared" si="1"/>
        <v>0</v>
      </c>
      <c r="L31" s="147">
        <f t="shared" si="2"/>
        <v>0</v>
      </c>
    </row>
    <row r="32" spans="1:12" ht="15.75">
      <c r="A32" s="137">
        <v>27</v>
      </c>
      <c r="B32" s="129" t="s">
        <v>106</v>
      </c>
      <c r="C32" s="128" t="s">
        <v>81</v>
      </c>
      <c r="D32" s="138">
        <f>COUNTIF(KQT.Hợp!$L$87:$M$126,D$4&amp;$C32)</f>
        <v>0</v>
      </c>
      <c r="E32" s="139">
        <f>COUNTIF(KQT.Hợp!$L$87:$M$126,E$4&amp;$C32)</f>
        <v>0</v>
      </c>
      <c r="F32" s="140">
        <f>COUNTIF(KQT.Hợp!$L$87:$M$126,F$4&amp;$C32)</f>
        <v>0</v>
      </c>
      <c r="G32" s="138">
        <f>COUNTIF(KQT.Hợp!$L$12:$M$83,G$4&amp;$C32)</f>
        <v>0</v>
      </c>
      <c r="H32" s="139">
        <f>COUNTIF(KQT.Hợp!$L$12:$M$83,H$4&amp;$C32)</f>
        <v>0</v>
      </c>
      <c r="I32" s="140">
        <f>COUNTIF(KQT.Hợp!$L$12:$M$83,I$4&amp;$C32)</f>
        <v>0</v>
      </c>
      <c r="J32" s="145">
        <f t="shared" si="0"/>
        <v>0</v>
      </c>
      <c r="K32" s="146">
        <f t="shared" si="1"/>
        <v>0</v>
      </c>
      <c r="L32" s="147">
        <f t="shared" si="2"/>
        <v>0</v>
      </c>
    </row>
    <row r="33" spans="1:12" ht="15.75">
      <c r="A33" s="137">
        <v>28</v>
      </c>
      <c r="B33" s="127" t="s">
        <v>109</v>
      </c>
      <c r="C33" s="128" t="s">
        <v>91</v>
      </c>
      <c r="D33" s="138">
        <f>COUNTIF(KQT.Hợp!$L$87:$M$126,D$4&amp;$C33)</f>
        <v>0</v>
      </c>
      <c r="E33" s="139">
        <f>COUNTIF(KQT.Hợp!$L$87:$M$126,E$4&amp;$C33)</f>
        <v>0</v>
      </c>
      <c r="F33" s="140">
        <f>COUNTIF(KQT.Hợp!$L$87:$M$126,F$4&amp;$C33)</f>
        <v>0</v>
      </c>
      <c r="G33" s="138">
        <f>COUNTIF(KQT.Hợp!$L$12:$M$83,G$4&amp;$C33)</f>
        <v>0</v>
      </c>
      <c r="H33" s="139">
        <f>COUNTIF(KQT.Hợp!$L$12:$M$83,H$4&amp;$C33)</f>
        <v>0</v>
      </c>
      <c r="I33" s="140">
        <f>COUNTIF(KQT.Hợp!$L$12:$M$83,I$4&amp;$C33)</f>
        <v>0</v>
      </c>
      <c r="J33" s="145">
        <f t="shared" si="0"/>
        <v>0</v>
      </c>
      <c r="K33" s="146">
        <f t="shared" si="1"/>
        <v>0</v>
      </c>
      <c r="L33" s="147">
        <f t="shared" si="2"/>
        <v>0</v>
      </c>
    </row>
    <row r="34" spans="1:12" ht="15.75">
      <c r="A34" s="137">
        <v>29</v>
      </c>
      <c r="B34" s="129" t="s">
        <v>110</v>
      </c>
      <c r="C34" s="128" t="s">
        <v>111</v>
      </c>
      <c r="D34" s="138">
        <f>COUNTIF(KQT.Hợp!$L$87:$M$126,D$4&amp;$C34)</f>
        <v>0</v>
      </c>
      <c r="E34" s="139">
        <f>COUNTIF(KQT.Hợp!$L$87:$M$126,E$4&amp;$C34)</f>
        <v>0</v>
      </c>
      <c r="F34" s="140">
        <f>COUNTIF(KQT.Hợp!$L$87:$M$126,F$4&amp;$C34)</f>
        <v>0</v>
      </c>
      <c r="G34" s="138">
        <f>COUNTIF(KQT.Hợp!$L$12:$M$83,G$4&amp;$C34)</f>
        <v>0</v>
      </c>
      <c r="H34" s="139">
        <f>COUNTIF(KQT.Hợp!$L$12:$M$83,H$4&amp;$C34)</f>
        <v>0</v>
      </c>
      <c r="I34" s="140">
        <f>COUNTIF(KQT.Hợp!$L$12:$M$83,I$4&amp;$C34)</f>
        <v>0</v>
      </c>
      <c r="J34" s="145">
        <f t="shared" si="0"/>
        <v>0</v>
      </c>
      <c r="K34" s="146">
        <f t="shared" si="1"/>
        <v>0</v>
      </c>
      <c r="L34" s="147">
        <f t="shared" si="2"/>
        <v>0</v>
      </c>
    </row>
    <row r="35" spans="1:12" ht="15.75">
      <c r="A35" s="137">
        <v>30</v>
      </c>
      <c r="B35" s="129" t="s">
        <v>113</v>
      </c>
      <c r="C35" s="128" t="s">
        <v>114</v>
      </c>
      <c r="D35" s="138">
        <f>COUNTIF(KQT.Hợp!$L$87:$M$126,D$4&amp;$C35)</f>
        <v>0</v>
      </c>
      <c r="E35" s="139">
        <f>COUNTIF(KQT.Hợp!$L$87:$M$126,E$4&amp;$C35)</f>
        <v>0</v>
      </c>
      <c r="F35" s="140">
        <f>COUNTIF(KQT.Hợp!$L$87:$M$126,F$4&amp;$C35)</f>
        <v>0</v>
      </c>
      <c r="G35" s="138">
        <f>COUNTIF(KQT.Hợp!$L$12:$M$83,G$4&amp;$C35)</f>
        <v>0</v>
      </c>
      <c r="H35" s="139">
        <f>COUNTIF(KQT.Hợp!$L$12:$M$83,H$4&amp;$C35)</f>
        <v>0</v>
      </c>
      <c r="I35" s="140">
        <f>COUNTIF(KQT.Hợp!$L$12:$M$83,I$4&amp;$C35)</f>
        <v>0</v>
      </c>
      <c r="J35" s="145">
        <f t="shared" si="0"/>
        <v>0</v>
      </c>
      <c r="K35" s="146">
        <f t="shared" si="1"/>
        <v>0</v>
      </c>
      <c r="L35" s="147">
        <f t="shared" si="2"/>
        <v>0</v>
      </c>
    </row>
    <row r="36" spans="1:12" ht="15.75">
      <c r="A36" s="137">
        <v>31</v>
      </c>
      <c r="B36" s="127" t="s">
        <v>115</v>
      </c>
      <c r="C36" s="128" t="s">
        <v>8</v>
      </c>
      <c r="D36" s="138">
        <f>COUNTIF(KQT.Hợp!$L$87:$M$126,D$4&amp;$C36)</f>
        <v>0</v>
      </c>
      <c r="E36" s="139">
        <f>COUNTIF(KQT.Hợp!$L$87:$M$126,E$4&amp;$C36)</f>
        <v>0</v>
      </c>
      <c r="F36" s="140">
        <f>COUNTIF(KQT.Hợp!$L$87:$M$126,F$4&amp;$C36)</f>
        <v>0</v>
      </c>
      <c r="G36" s="138">
        <f>COUNTIF(KQT.Hợp!$L$12:$M$83,G$4&amp;$C36)</f>
        <v>0</v>
      </c>
      <c r="H36" s="139">
        <f>COUNTIF(KQT.Hợp!$L$12:$M$83,H$4&amp;$C36)</f>
        <v>0</v>
      </c>
      <c r="I36" s="140">
        <f>COUNTIF(KQT.Hợp!$L$12:$M$83,I$4&amp;$C36)</f>
        <v>0</v>
      </c>
      <c r="J36" s="145">
        <f t="shared" si="0"/>
        <v>0</v>
      </c>
      <c r="K36" s="146">
        <f t="shared" si="1"/>
        <v>0</v>
      </c>
      <c r="L36" s="147">
        <f t="shared" si="2"/>
        <v>0</v>
      </c>
    </row>
    <row r="37" spans="1:12">
      <c r="A37" s="139"/>
      <c r="B37" s="176" t="s">
        <v>90</v>
      </c>
      <c r="C37" s="177"/>
      <c r="D37" s="139">
        <f>SUM(D6:D36)</f>
        <v>16</v>
      </c>
      <c r="E37" s="139">
        <f t="shared" ref="E37:L37" si="3">SUM(E6:E36)</f>
        <v>16</v>
      </c>
      <c r="F37" s="139">
        <f t="shared" si="3"/>
        <v>32</v>
      </c>
      <c r="G37" s="139">
        <f t="shared" si="3"/>
        <v>16</v>
      </c>
      <c r="H37" s="139">
        <f t="shared" si="3"/>
        <v>16</v>
      </c>
      <c r="I37" s="139">
        <f t="shared" si="3"/>
        <v>32</v>
      </c>
      <c r="J37" s="146">
        <f t="shared" si="3"/>
        <v>32</v>
      </c>
      <c r="K37" s="146">
        <f t="shared" si="3"/>
        <v>32</v>
      </c>
      <c r="L37" s="146">
        <f t="shared" si="3"/>
        <v>64</v>
      </c>
    </row>
  </sheetData>
  <sortState ref="B6:L36">
    <sortCondition descending="1" ref="J6:J36"/>
    <sortCondition descending="1" ref="K6:K36"/>
    <sortCondition descending="1" ref="L6:L36"/>
  </sortState>
  <mergeCells count="8">
    <mergeCell ref="B37:C37"/>
    <mergeCell ref="A2:F2"/>
    <mergeCell ref="D3:F3"/>
    <mergeCell ref="G3:I3"/>
    <mergeCell ref="J3:L3"/>
    <mergeCell ref="C3:C5"/>
    <mergeCell ref="B3:B5"/>
    <mergeCell ref="A3:A5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14"/>
  </sheetPr>
  <dimension ref="A1:L16"/>
  <sheetViews>
    <sheetView topLeftCell="A7" workbookViewId="0">
      <selection activeCell="G13" sqref="G13"/>
    </sheetView>
  </sheetViews>
  <sheetFormatPr defaultRowHeight="12.75"/>
  <cols>
    <col min="1" max="1" width="9.140625" style="70"/>
    <col min="2" max="2" width="9.85546875" style="70" bestFit="1" customWidth="1"/>
    <col min="3" max="6" width="0" style="70" hidden="1" customWidth="1"/>
    <col min="7" max="7" width="31.7109375" style="69" customWidth="1"/>
    <col min="8" max="11" width="12.42578125" style="70" customWidth="1"/>
    <col min="12" max="12" width="9.140625" style="70" hidden="1" customWidth="1"/>
    <col min="13" max="16384" width="9.140625" style="70"/>
  </cols>
  <sheetData>
    <row r="1" spans="1:12" s="68" customFormat="1" ht="18.75">
      <c r="A1" s="188" t="s">
        <v>357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68" t="s">
        <v>0</v>
      </c>
    </row>
    <row r="2" spans="1:12" s="68" customFormat="1" ht="18.75">
      <c r="A2" s="40" t="s">
        <v>58</v>
      </c>
      <c r="C2" s="68" t="s">
        <v>1</v>
      </c>
      <c r="D2" s="68" t="s">
        <v>2</v>
      </c>
      <c r="G2" s="69"/>
      <c r="L2" s="68">
        <v>12</v>
      </c>
    </row>
    <row r="3" spans="1:12" s="68" customFormat="1">
      <c r="C3" s="68">
        <v>-10</v>
      </c>
      <c r="D3" s="68" t="s">
        <v>3</v>
      </c>
      <c r="E3" s="68">
        <v>49</v>
      </c>
      <c r="G3" s="69"/>
      <c r="K3" s="70"/>
      <c r="L3" s="68">
        <v>2</v>
      </c>
    </row>
    <row r="4" spans="1:12" ht="38.2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76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7</v>
      </c>
      <c r="E5" s="151" t="s">
        <v>234</v>
      </c>
      <c r="F5" s="151" t="s">
        <v>234</v>
      </c>
      <c r="G5" s="152" t="s">
        <v>252</v>
      </c>
      <c r="H5" s="150">
        <v>1</v>
      </c>
      <c r="I5" s="150">
        <v>4</v>
      </c>
      <c r="J5" s="150">
        <v>9</v>
      </c>
      <c r="K5" s="153">
        <v>15</v>
      </c>
      <c r="L5" s="77"/>
    </row>
    <row r="6" spans="1:12" ht="20.100000000000001" customHeight="1">
      <c r="A6" s="154"/>
      <c r="B6" s="155"/>
      <c r="C6" s="155" t="s">
        <v>7</v>
      </c>
      <c r="D6" s="155">
        <v>9</v>
      </c>
      <c r="E6" s="155" t="s">
        <v>200</v>
      </c>
      <c r="F6" s="155" t="s">
        <v>200</v>
      </c>
      <c r="G6" s="156" t="s">
        <v>258</v>
      </c>
      <c r="H6" s="155">
        <v>3</v>
      </c>
      <c r="I6" s="155"/>
      <c r="J6" s="155">
        <v>6</v>
      </c>
      <c r="K6" s="157"/>
    </row>
    <row r="7" spans="1:12" ht="20.100000000000001" customHeight="1">
      <c r="A7" s="149" t="s">
        <v>93</v>
      </c>
      <c r="B7" s="150" t="s">
        <v>6</v>
      </c>
      <c r="C7" s="155" t="s">
        <v>6</v>
      </c>
      <c r="D7" s="155">
        <v>8</v>
      </c>
      <c r="E7" s="155" t="s">
        <v>190</v>
      </c>
      <c r="F7" s="155" t="s">
        <v>190</v>
      </c>
      <c r="G7" s="152" t="s">
        <v>255</v>
      </c>
      <c r="H7" s="150">
        <v>2</v>
      </c>
      <c r="I7" s="150">
        <v>7</v>
      </c>
      <c r="J7" s="150">
        <v>7.5</v>
      </c>
      <c r="K7" s="153">
        <v>13</v>
      </c>
      <c r="L7" s="77"/>
    </row>
    <row r="8" spans="1:12" ht="20.100000000000001" customHeight="1">
      <c r="A8" s="154"/>
      <c r="B8" s="155"/>
      <c r="C8" s="155" t="s">
        <v>6</v>
      </c>
      <c r="D8" s="155">
        <v>11</v>
      </c>
      <c r="E8" s="155" t="s">
        <v>213</v>
      </c>
      <c r="F8" s="155" t="s">
        <v>213</v>
      </c>
      <c r="G8" s="156" t="s">
        <v>324</v>
      </c>
      <c r="H8" s="155">
        <v>5</v>
      </c>
      <c r="I8" s="155"/>
      <c r="J8" s="155">
        <v>5.5</v>
      </c>
      <c r="K8" s="157"/>
    </row>
    <row r="9" spans="1:12" ht="20.100000000000001" customHeight="1">
      <c r="A9" s="149" t="s">
        <v>94</v>
      </c>
      <c r="B9" s="150" t="s">
        <v>16</v>
      </c>
      <c r="C9" s="155" t="s">
        <v>16</v>
      </c>
      <c r="D9" s="155">
        <v>12</v>
      </c>
      <c r="E9" s="155" t="s">
        <v>220</v>
      </c>
      <c r="F9" s="155" t="s">
        <v>220</v>
      </c>
      <c r="G9" s="152" t="s">
        <v>266</v>
      </c>
      <c r="H9" s="150">
        <v>6</v>
      </c>
      <c r="I9" s="150">
        <v>18</v>
      </c>
      <c r="J9" s="150">
        <v>5.5</v>
      </c>
      <c r="K9" s="153">
        <v>10</v>
      </c>
      <c r="L9" s="77"/>
    </row>
    <row r="10" spans="1:12" ht="20.100000000000001" customHeight="1">
      <c r="A10" s="154"/>
      <c r="B10" s="155"/>
      <c r="C10" s="155" t="s">
        <v>16</v>
      </c>
      <c r="D10" s="155">
        <v>18</v>
      </c>
      <c r="E10" s="155" t="s">
        <v>204</v>
      </c>
      <c r="F10" s="155" t="s">
        <v>204</v>
      </c>
      <c r="G10" s="156" t="s">
        <v>282</v>
      </c>
      <c r="H10" s="155">
        <v>12</v>
      </c>
      <c r="I10" s="155"/>
      <c r="J10" s="155">
        <v>4.5</v>
      </c>
      <c r="K10" s="157"/>
    </row>
    <row r="11" spans="1:12" ht="20.100000000000001" customHeight="1">
      <c r="A11" s="149" t="s">
        <v>94</v>
      </c>
      <c r="B11" s="150" t="s">
        <v>9</v>
      </c>
      <c r="C11" s="155" t="s">
        <v>9</v>
      </c>
      <c r="D11" s="155">
        <v>13</v>
      </c>
      <c r="E11" s="155" t="s">
        <v>131</v>
      </c>
      <c r="F11" s="155" t="s">
        <v>131</v>
      </c>
      <c r="G11" s="152" t="s">
        <v>268</v>
      </c>
      <c r="H11" s="150">
        <v>7</v>
      </c>
      <c r="I11" s="150">
        <v>24</v>
      </c>
      <c r="J11" s="150">
        <v>5.5</v>
      </c>
      <c r="K11" s="153">
        <v>10</v>
      </c>
      <c r="L11" s="77"/>
    </row>
    <row r="12" spans="1:12" ht="20.100000000000001" customHeight="1">
      <c r="A12" s="154"/>
      <c r="B12" s="155"/>
      <c r="C12" s="155" t="s">
        <v>9</v>
      </c>
      <c r="D12" s="155">
        <v>23</v>
      </c>
      <c r="E12" s="155" t="s">
        <v>122</v>
      </c>
      <c r="F12" s="155" t="s">
        <v>122</v>
      </c>
      <c r="G12" s="156" t="s">
        <v>296</v>
      </c>
      <c r="H12" s="155">
        <v>17</v>
      </c>
      <c r="I12" s="155"/>
      <c r="J12" s="155">
        <v>4.5</v>
      </c>
      <c r="K12" s="157"/>
    </row>
    <row r="13" spans="1:12" ht="20.100000000000001" customHeight="1">
      <c r="A13" s="149">
        <v>5</v>
      </c>
      <c r="B13" s="150" t="s">
        <v>20</v>
      </c>
      <c r="C13" s="155" t="s">
        <v>20</v>
      </c>
      <c r="D13" s="155">
        <v>17</v>
      </c>
      <c r="E13" s="155" t="s">
        <v>250</v>
      </c>
      <c r="F13" s="155" t="s">
        <v>250</v>
      </c>
      <c r="G13" s="152" t="s">
        <v>278</v>
      </c>
      <c r="H13" s="150">
        <v>11</v>
      </c>
      <c r="I13" s="150">
        <v>24</v>
      </c>
      <c r="J13" s="150">
        <v>5</v>
      </c>
      <c r="K13" s="153">
        <v>9.5</v>
      </c>
      <c r="L13" s="77"/>
    </row>
    <row r="14" spans="1:12" ht="20.100000000000001" customHeight="1">
      <c r="A14" s="154"/>
      <c r="B14" s="155"/>
      <c r="C14" s="155" t="s">
        <v>20</v>
      </c>
      <c r="D14" s="155">
        <v>19</v>
      </c>
      <c r="E14" s="155" t="s">
        <v>216</v>
      </c>
      <c r="F14" s="155" t="s">
        <v>216</v>
      </c>
      <c r="G14" s="156" t="s">
        <v>283</v>
      </c>
      <c r="H14" s="155">
        <v>13</v>
      </c>
      <c r="I14" s="155"/>
      <c r="J14" s="155">
        <v>4.5</v>
      </c>
      <c r="K14" s="157"/>
    </row>
    <row r="15" spans="1:12" ht="20.100000000000001" customHeight="1">
      <c r="A15" s="149">
        <v>6</v>
      </c>
      <c r="B15" s="150" t="s">
        <v>17</v>
      </c>
      <c r="C15" s="155" t="s">
        <v>17</v>
      </c>
      <c r="D15" s="155">
        <v>20</v>
      </c>
      <c r="E15" s="155" t="s">
        <v>186</v>
      </c>
      <c r="F15" s="155" t="s">
        <v>186</v>
      </c>
      <c r="G15" s="152" t="s">
        <v>286</v>
      </c>
      <c r="H15" s="150">
        <v>14</v>
      </c>
      <c r="I15" s="150">
        <v>32</v>
      </c>
      <c r="J15" s="150">
        <v>4.5</v>
      </c>
      <c r="K15" s="153">
        <v>8.5</v>
      </c>
      <c r="L15" s="77"/>
    </row>
    <row r="16" spans="1:12" ht="20.100000000000001" customHeight="1">
      <c r="A16" s="158"/>
      <c r="B16" s="159"/>
      <c r="C16" s="159" t="s">
        <v>17</v>
      </c>
      <c r="D16" s="159">
        <v>24</v>
      </c>
      <c r="E16" s="159" t="s">
        <v>291</v>
      </c>
      <c r="F16" s="159" t="s">
        <v>291</v>
      </c>
      <c r="G16" s="160" t="s">
        <v>298</v>
      </c>
      <c r="H16" s="159">
        <v>18</v>
      </c>
      <c r="I16" s="159"/>
      <c r="J16" s="159">
        <v>4</v>
      </c>
      <c r="K16" s="161"/>
    </row>
  </sheetData>
  <autoFilter ref="A4:B16"/>
  <mergeCells count="1">
    <mergeCell ref="A1:K1"/>
  </mergeCells>
  <phoneticPr fontId="2" type="noConversion"/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indexed="14"/>
  </sheetPr>
  <dimension ref="A1:L18"/>
  <sheetViews>
    <sheetView topLeftCell="A7" workbookViewId="0">
      <selection activeCell="G13" sqref="G13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51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188" t="s">
        <v>356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39" t="s">
        <v>33</v>
      </c>
    </row>
    <row r="2" spans="1:12" s="39" customFormat="1" ht="18.75">
      <c r="A2" s="40" t="s">
        <v>58</v>
      </c>
      <c r="B2" s="68"/>
      <c r="C2" s="68" t="s">
        <v>1</v>
      </c>
      <c r="D2" s="68" t="s">
        <v>2</v>
      </c>
      <c r="E2" s="68"/>
      <c r="F2" s="68"/>
      <c r="G2" s="69"/>
      <c r="H2" s="68"/>
      <c r="I2" s="68"/>
      <c r="J2" s="68"/>
      <c r="K2" s="68"/>
      <c r="L2" s="39">
        <v>16</v>
      </c>
    </row>
    <row r="3" spans="1:12" s="39" customFormat="1">
      <c r="A3" s="68"/>
      <c r="B3" s="68"/>
      <c r="C3" s="68">
        <v>-10</v>
      </c>
      <c r="D3" s="68" t="s">
        <v>3</v>
      </c>
      <c r="E3" s="68">
        <v>49</v>
      </c>
      <c r="F3" s="68"/>
      <c r="G3" s="69"/>
      <c r="H3" s="68"/>
      <c r="I3" s="68"/>
      <c r="J3" s="68"/>
      <c r="K3" s="70"/>
      <c r="L3" s="39">
        <v>2</v>
      </c>
    </row>
    <row r="4" spans="1:12" ht="39.7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15.75" customHeight="1">
      <c r="A5" s="149" t="s">
        <v>92</v>
      </c>
      <c r="B5" s="150" t="s">
        <v>14</v>
      </c>
      <c r="C5" s="151" t="s">
        <v>14</v>
      </c>
      <c r="D5" s="151">
        <v>8</v>
      </c>
      <c r="E5" s="151" t="s">
        <v>228</v>
      </c>
      <c r="F5" s="151" t="s">
        <v>228</v>
      </c>
      <c r="G5" s="152" t="s">
        <v>662</v>
      </c>
      <c r="H5" s="150">
        <v>2</v>
      </c>
      <c r="I5" s="150">
        <v>5</v>
      </c>
      <c r="J5" s="150">
        <v>7.5</v>
      </c>
      <c r="K5" s="153">
        <v>14.5</v>
      </c>
      <c r="L5" s="52"/>
    </row>
    <row r="6" spans="1:12" ht="15.75" customHeight="1">
      <c r="A6" s="154"/>
      <c r="B6" s="155"/>
      <c r="C6" s="155" t="s">
        <v>14</v>
      </c>
      <c r="D6" s="155">
        <v>9</v>
      </c>
      <c r="E6" s="155" t="s">
        <v>423</v>
      </c>
      <c r="F6" s="155" t="s">
        <v>423</v>
      </c>
      <c r="G6" s="156" t="s">
        <v>663</v>
      </c>
      <c r="H6" s="155">
        <v>3</v>
      </c>
      <c r="I6" s="155"/>
      <c r="J6" s="155">
        <v>7</v>
      </c>
      <c r="K6" s="157"/>
    </row>
    <row r="7" spans="1:12" ht="15.75" customHeight="1">
      <c r="A7" s="149" t="s">
        <v>93</v>
      </c>
      <c r="B7" s="150" t="s">
        <v>7</v>
      </c>
      <c r="C7" s="155" t="s">
        <v>7</v>
      </c>
      <c r="D7" s="155">
        <v>7</v>
      </c>
      <c r="E7" s="155" t="s">
        <v>199</v>
      </c>
      <c r="F7" s="155" t="s">
        <v>199</v>
      </c>
      <c r="G7" s="152" t="s">
        <v>661</v>
      </c>
      <c r="H7" s="150">
        <v>1</v>
      </c>
      <c r="I7" s="150">
        <v>7</v>
      </c>
      <c r="J7" s="150">
        <v>7.5</v>
      </c>
      <c r="K7" s="153">
        <v>13.5</v>
      </c>
      <c r="L7" s="52"/>
    </row>
    <row r="8" spans="1:12" ht="15.75" customHeight="1">
      <c r="A8" s="154"/>
      <c r="B8" s="155"/>
      <c r="C8" s="155" t="s">
        <v>7</v>
      </c>
      <c r="D8" s="155">
        <v>12</v>
      </c>
      <c r="E8" s="155" t="s">
        <v>186</v>
      </c>
      <c r="F8" s="155" t="s">
        <v>186</v>
      </c>
      <c r="G8" s="156" t="s">
        <v>666</v>
      </c>
      <c r="H8" s="155">
        <v>6</v>
      </c>
      <c r="I8" s="155"/>
      <c r="J8" s="155">
        <v>6</v>
      </c>
      <c r="K8" s="157"/>
    </row>
    <row r="9" spans="1:12" ht="15.75" customHeight="1">
      <c r="A9" s="149" t="s">
        <v>94</v>
      </c>
      <c r="B9" s="150" t="s">
        <v>20</v>
      </c>
      <c r="C9" s="155" t="s">
        <v>20</v>
      </c>
      <c r="D9" s="155">
        <v>10</v>
      </c>
      <c r="E9" s="155" t="s">
        <v>193</v>
      </c>
      <c r="F9" s="155" t="s">
        <v>193</v>
      </c>
      <c r="G9" s="152" t="s">
        <v>664</v>
      </c>
      <c r="H9" s="150">
        <v>4</v>
      </c>
      <c r="I9" s="150">
        <v>15</v>
      </c>
      <c r="J9" s="150">
        <v>6</v>
      </c>
      <c r="K9" s="153">
        <v>11</v>
      </c>
      <c r="L9" s="52"/>
    </row>
    <row r="10" spans="1:12" ht="15.75" customHeight="1">
      <c r="A10" s="154"/>
      <c r="B10" s="155"/>
      <c r="C10" s="155" t="s">
        <v>20</v>
      </c>
      <c r="D10" s="155">
        <v>17</v>
      </c>
      <c r="E10" s="155" t="s">
        <v>226</v>
      </c>
      <c r="F10" s="155" t="s">
        <v>226</v>
      </c>
      <c r="G10" s="156" t="s">
        <v>672</v>
      </c>
      <c r="H10" s="155">
        <v>11</v>
      </c>
      <c r="I10" s="155"/>
      <c r="J10" s="155">
        <v>5</v>
      </c>
      <c r="K10" s="157"/>
    </row>
    <row r="11" spans="1:12" ht="15.75" customHeight="1">
      <c r="A11" s="149" t="s">
        <v>94</v>
      </c>
      <c r="B11" s="150" t="s">
        <v>6</v>
      </c>
      <c r="C11" s="155" t="s">
        <v>6</v>
      </c>
      <c r="D11" s="155">
        <v>11</v>
      </c>
      <c r="E11" s="155" t="s">
        <v>273</v>
      </c>
      <c r="F11" s="155" t="s">
        <v>273</v>
      </c>
      <c r="G11" s="152" t="s">
        <v>665</v>
      </c>
      <c r="H11" s="150">
        <v>5</v>
      </c>
      <c r="I11" s="150">
        <v>15</v>
      </c>
      <c r="J11" s="150">
        <v>6</v>
      </c>
      <c r="K11" s="153">
        <v>11</v>
      </c>
      <c r="L11" s="52"/>
    </row>
    <row r="12" spans="1:12" ht="15.75" customHeight="1">
      <c r="A12" s="154"/>
      <c r="B12" s="155"/>
      <c r="C12" s="155" t="s">
        <v>6</v>
      </c>
      <c r="D12" s="155">
        <v>16</v>
      </c>
      <c r="E12" s="155" t="s">
        <v>277</v>
      </c>
      <c r="F12" s="155" t="s">
        <v>277</v>
      </c>
      <c r="G12" s="156" t="s">
        <v>671</v>
      </c>
      <c r="H12" s="155">
        <v>10</v>
      </c>
      <c r="I12" s="155"/>
      <c r="J12" s="155">
        <v>5</v>
      </c>
      <c r="K12" s="157"/>
    </row>
    <row r="13" spans="1:12" ht="15.75" customHeight="1">
      <c r="A13" s="149">
        <v>5</v>
      </c>
      <c r="B13" s="150" t="s">
        <v>16</v>
      </c>
      <c r="C13" s="155" t="s">
        <v>16</v>
      </c>
      <c r="D13" s="155">
        <v>14</v>
      </c>
      <c r="E13" s="155" t="s">
        <v>143</v>
      </c>
      <c r="F13" s="155" t="s">
        <v>143</v>
      </c>
      <c r="G13" s="152" t="s">
        <v>668</v>
      </c>
      <c r="H13" s="150">
        <v>8</v>
      </c>
      <c r="I13" s="150">
        <v>28</v>
      </c>
      <c r="J13" s="150">
        <v>5.5</v>
      </c>
      <c r="K13" s="153">
        <v>10</v>
      </c>
      <c r="L13" s="52"/>
    </row>
    <row r="14" spans="1:12" ht="15.75" customHeight="1">
      <c r="A14" s="154"/>
      <c r="B14" s="155"/>
      <c r="C14" s="155" t="s">
        <v>16</v>
      </c>
      <c r="D14" s="155">
        <v>26</v>
      </c>
      <c r="E14" s="155" t="s">
        <v>272</v>
      </c>
      <c r="F14" s="155" t="s">
        <v>272</v>
      </c>
      <c r="G14" s="156" t="s">
        <v>681</v>
      </c>
      <c r="H14" s="155">
        <v>20</v>
      </c>
      <c r="I14" s="155"/>
      <c r="J14" s="155">
        <v>4.5</v>
      </c>
      <c r="K14" s="157"/>
    </row>
    <row r="15" spans="1:12" ht="15.75" customHeight="1">
      <c r="A15" s="149">
        <v>6</v>
      </c>
      <c r="B15" s="150" t="s">
        <v>11</v>
      </c>
      <c r="C15" s="155" t="s">
        <v>11</v>
      </c>
      <c r="D15" s="155">
        <v>15</v>
      </c>
      <c r="E15" s="155" t="s">
        <v>422</v>
      </c>
      <c r="F15" s="155" t="s">
        <v>422</v>
      </c>
      <c r="G15" s="152" t="s">
        <v>670</v>
      </c>
      <c r="H15" s="150">
        <v>9</v>
      </c>
      <c r="I15" s="150">
        <v>38</v>
      </c>
      <c r="J15" s="150">
        <v>5.5</v>
      </c>
      <c r="K15" s="153">
        <v>9</v>
      </c>
      <c r="L15" s="52"/>
    </row>
    <row r="16" spans="1:12" ht="15.75" customHeight="1">
      <c r="A16" s="154"/>
      <c r="B16" s="155"/>
      <c r="C16" s="155" t="s">
        <v>11</v>
      </c>
      <c r="D16" s="155">
        <v>35</v>
      </c>
      <c r="E16" s="155" t="s">
        <v>144</v>
      </c>
      <c r="F16" s="155" t="s">
        <v>144</v>
      </c>
      <c r="G16" s="156" t="s">
        <v>691</v>
      </c>
      <c r="H16" s="155">
        <v>29</v>
      </c>
      <c r="I16" s="155"/>
      <c r="J16" s="155">
        <v>3.5</v>
      </c>
      <c r="K16" s="157"/>
    </row>
    <row r="17" spans="1:12" ht="15.75" customHeight="1">
      <c r="A17" s="149">
        <v>7</v>
      </c>
      <c r="B17" s="150" t="s">
        <v>8</v>
      </c>
      <c r="C17" s="155" t="s">
        <v>8</v>
      </c>
      <c r="D17" s="155">
        <v>23</v>
      </c>
      <c r="E17" s="155" t="s">
        <v>295</v>
      </c>
      <c r="F17" s="155" t="s">
        <v>295</v>
      </c>
      <c r="G17" s="152" t="s">
        <v>678</v>
      </c>
      <c r="H17" s="150">
        <v>17</v>
      </c>
      <c r="I17" s="150">
        <v>41</v>
      </c>
      <c r="J17" s="150">
        <v>4.5</v>
      </c>
      <c r="K17" s="153">
        <v>8.5</v>
      </c>
      <c r="L17" s="52"/>
    </row>
    <row r="18" spans="1:12" ht="15.75" customHeight="1">
      <c r="A18" s="158"/>
      <c r="B18" s="159"/>
      <c r="C18" s="159" t="s">
        <v>8</v>
      </c>
      <c r="D18" s="159">
        <v>30</v>
      </c>
      <c r="E18" s="159" t="s">
        <v>154</v>
      </c>
      <c r="F18" s="159" t="s">
        <v>154</v>
      </c>
      <c r="G18" s="160" t="s">
        <v>685</v>
      </c>
      <c r="H18" s="159">
        <v>24</v>
      </c>
      <c r="I18" s="159"/>
      <c r="J18" s="159">
        <v>4</v>
      </c>
      <c r="K18" s="161"/>
    </row>
  </sheetData>
  <autoFilter ref="A4:B18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14"/>
    <pageSetUpPr fitToPage="1"/>
  </sheetPr>
  <dimension ref="A1:L22"/>
  <sheetViews>
    <sheetView topLeftCell="A13" workbookViewId="0">
      <selection activeCell="G13" sqref="G13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51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188" t="s">
        <v>355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39" t="s">
        <v>33</v>
      </c>
    </row>
    <row r="2" spans="1:12" s="39" customFormat="1" ht="18.75">
      <c r="A2" s="40" t="s">
        <v>58</v>
      </c>
      <c r="B2" s="68"/>
      <c r="C2" s="68" t="s">
        <v>1</v>
      </c>
      <c r="D2" s="68" t="s">
        <v>2</v>
      </c>
      <c r="E2" s="68"/>
      <c r="F2" s="68"/>
      <c r="G2" s="69"/>
      <c r="H2" s="68"/>
      <c r="I2" s="68"/>
      <c r="J2" s="68"/>
      <c r="K2" s="68"/>
      <c r="L2" s="39">
        <v>16</v>
      </c>
    </row>
    <row r="3" spans="1:12" s="39" customFormat="1">
      <c r="A3" s="68"/>
      <c r="B3" s="68"/>
      <c r="C3" s="68">
        <v>-10</v>
      </c>
      <c r="D3" s="68" t="s">
        <v>3</v>
      </c>
      <c r="E3" s="68">
        <v>49</v>
      </c>
      <c r="F3" s="68"/>
      <c r="G3" s="69"/>
      <c r="H3" s="68"/>
      <c r="I3" s="68"/>
      <c r="J3" s="68"/>
      <c r="K3" s="70"/>
      <c r="L3" s="39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18.75" customHeight="1">
      <c r="A5" s="149" t="s">
        <v>92</v>
      </c>
      <c r="B5" s="150" t="s">
        <v>6</v>
      </c>
      <c r="C5" s="151" t="s">
        <v>6</v>
      </c>
      <c r="D5" s="151">
        <v>7</v>
      </c>
      <c r="E5" s="151" t="s">
        <v>273</v>
      </c>
      <c r="F5" s="151" t="s">
        <v>273</v>
      </c>
      <c r="G5" s="152" t="s">
        <v>478</v>
      </c>
      <c r="H5" s="150">
        <v>1</v>
      </c>
      <c r="I5" s="150">
        <v>7</v>
      </c>
      <c r="J5" s="150">
        <v>7.5</v>
      </c>
      <c r="K5" s="153">
        <v>13.5</v>
      </c>
      <c r="L5" s="52"/>
    </row>
    <row r="6" spans="1:12" ht="18.75" customHeight="1">
      <c r="A6" s="154"/>
      <c r="B6" s="155"/>
      <c r="C6" s="155" t="s">
        <v>6</v>
      </c>
      <c r="D6" s="155">
        <v>12</v>
      </c>
      <c r="E6" s="155" t="s">
        <v>384</v>
      </c>
      <c r="F6" s="155" t="s">
        <v>384</v>
      </c>
      <c r="G6" s="156" t="s">
        <v>487</v>
      </c>
      <c r="H6" s="155">
        <v>6</v>
      </c>
      <c r="I6" s="155"/>
      <c r="J6" s="155">
        <v>6</v>
      </c>
      <c r="K6" s="157"/>
    </row>
    <row r="7" spans="1:12" ht="18.75" customHeight="1">
      <c r="A7" s="149" t="s">
        <v>93</v>
      </c>
      <c r="B7" s="150" t="s">
        <v>7</v>
      </c>
      <c r="C7" s="155" t="s">
        <v>7</v>
      </c>
      <c r="D7" s="155">
        <v>10</v>
      </c>
      <c r="E7" s="155" t="s">
        <v>485</v>
      </c>
      <c r="F7" s="155" t="s">
        <v>485</v>
      </c>
      <c r="G7" s="152" t="s">
        <v>484</v>
      </c>
      <c r="H7" s="150">
        <v>4</v>
      </c>
      <c r="I7" s="150">
        <v>9</v>
      </c>
      <c r="J7" s="150">
        <v>6</v>
      </c>
      <c r="K7" s="153">
        <v>12</v>
      </c>
      <c r="L7" s="52"/>
    </row>
    <row r="8" spans="1:12" ht="18.75" customHeight="1">
      <c r="A8" s="154"/>
      <c r="B8" s="155"/>
      <c r="C8" s="155" t="s">
        <v>7</v>
      </c>
      <c r="D8" s="155">
        <v>11</v>
      </c>
      <c r="E8" s="155" t="s">
        <v>404</v>
      </c>
      <c r="F8" s="155" t="s">
        <v>404</v>
      </c>
      <c r="G8" s="156" t="s">
        <v>486</v>
      </c>
      <c r="H8" s="155">
        <v>5</v>
      </c>
      <c r="I8" s="155"/>
      <c r="J8" s="155">
        <v>6</v>
      </c>
      <c r="K8" s="157"/>
    </row>
    <row r="9" spans="1:12" ht="18.75" customHeight="1">
      <c r="A9" s="149" t="s">
        <v>94</v>
      </c>
      <c r="B9" s="150" t="s">
        <v>16</v>
      </c>
      <c r="C9" s="155" t="s">
        <v>16</v>
      </c>
      <c r="D9" s="155">
        <v>9</v>
      </c>
      <c r="E9" s="155" t="s">
        <v>259</v>
      </c>
      <c r="F9" s="155" t="s">
        <v>259</v>
      </c>
      <c r="G9" s="152" t="s">
        <v>480</v>
      </c>
      <c r="H9" s="150">
        <v>3</v>
      </c>
      <c r="I9" s="150">
        <v>13</v>
      </c>
      <c r="J9" s="150">
        <v>6.5</v>
      </c>
      <c r="K9" s="153">
        <v>12</v>
      </c>
      <c r="L9" s="52"/>
    </row>
    <row r="10" spans="1:12" ht="18.75" customHeight="1">
      <c r="A10" s="154"/>
      <c r="B10" s="155"/>
      <c r="C10" s="155" t="s">
        <v>16</v>
      </c>
      <c r="D10" s="155">
        <v>16</v>
      </c>
      <c r="E10" s="155" t="s">
        <v>241</v>
      </c>
      <c r="F10" s="155" t="s">
        <v>241</v>
      </c>
      <c r="G10" s="156" t="s">
        <v>491</v>
      </c>
      <c r="H10" s="155">
        <v>10</v>
      </c>
      <c r="I10" s="155"/>
      <c r="J10" s="155">
        <v>5.5</v>
      </c>
      <c r="K10" s="157"/>
    </row>
    <row r="11" spans="1:12" ht="18.75" customHeight="1">
      <c r="A11" s="149" t="s">
        <v>94</v>
      </c>
      <c r="B11" s="150" t="s">
        <v>18</v>
      </c>
      <c r="C11" s="155" t="s">
        <v>18</v>
      </c>
      <c r="D11" s="155">
        <v>15</v>
      </c>
      <c r="E11" s="155" t="s">
        <v>197</v>
      </c>
      <c r="F11" s="155" t="s">
        <v>197</v>
      </c>
      <c r="G11" s="152" t="s">
        <v>490</v>
      </c>
      <c r="H11" s="150">
        <v>9</v>
      </c>
      <c r="I11" s="150">
        <v>26</v>
      </c>
      <c r="J11" s="150">
        <v>5.5</v>
      </c>
      <c r="K11" s="153">
        <v>10.5</v>
      </c>
      <c r="L11" s="52"/>
    </row>
    <row r="12" spans="1:12" ht="18.75" customHeight="1">
      <c r="A12" s="154"/>
      <c r="B12" s="155"/>
      <c r="C12" s="155" t="s">
        <v>18</v>
      </c>
      <c r="D12" s="155">
        <v>23</v>
      </c>
      <c r="E12" s="155" t="s">
        <v>300</v>
      </c>
      <c r="F12" s="155" t="s">
        <v>300</v>
      </c>
      <c r="G12" s="156" t="s">
        <v>501</v>
      </c>
      <c r="H12" s="155">
        <v>17</v>
      </c>
      <c r="I12" s="155"/>
      <c r="J12" s="155">
        <v>5</v>
      </c>
      <c r="K12" s="157"/>
    </row>
    <row r="13" spans="1:12" ht="18.75" customHeight="1">
      <c r="A13" s="149">
        <v>5</v>
      </c>
      <c r="B13" s="150" t="s">
        <v>13</v>
      </c>
      <c r="C13" s="155" t="s">
        <v>13</v>
      </c>
      <c r="D13" s="155">
        <v>8</v>
      </c>
      <c r="E13" s="155" t="s">
        <v>280</v>
      </c>
      <c r="F13" s="155" t="s">
        <v>280</v>
      </c>
      <c r="G13" s="152" t="s">
        <v>479</v>
      </c>
      <c r="H13" s="150">
        <v>2</v>
      </c>
      <c r="I13" s="150">
        <v>33</v>
      </c>
      <c r="J13" s="150">
        <v>6.5</v>
      </c>
      <c r="K13" s="153">
        <v>9.5</v>
      </c>
      <c r="L13" s="52"/>
    </row>
    <row r="14" spans="1:12" ht="18.75" customHeight="1">
      <c r="A14" s="154"/>
      <c r="B14" s="155"/>
      <c r="C14" s="155" t="s">
        <v>13</v>
      </c>
      <c r="D14" s="155">
        <v>37</v>
      </c>
      <c r="E14" s="155" t="s">
        <v>152</v>
      </c>
      <c r="F14" s="155" t="s">
        <v>152</v>
      </c>
      <c r="G14" s="156" t="s">
        <v>518</v>
      </c>
      <c r="H14" s="155">
        <v>31</v>
      </c>
      <c r="I14" s="155"/>
      <c r="J14" s="155">
        <v>3</v>
      </c>
      <c r="K14" s="157"/>
    </row>
    <row r="15" spans="1:12" ht="18.75" customHeight="1">
      <c r="A15" s="149">
        <v>6</v>
      </c>
      <c r="B15" s="150" t="s">
        <v>28</v>
      </c>
      <c r="C15" s="155" t="s">
        <v>28</v>
      </c>
      <c r="D15" s="155">
        <v>20</v>
      </c>
      <c r="E15" s="155" t="s">
        <v>305</v>
      </c>
      <c r="F15" s="155" t="s">
        <v>305</v>
      </c>
      <c r="G15" s="152" t="s">
        <v>497</v>
      </c>
      <c r="H15" s="150">
        <v>14</v>
      </c>
      <c r="I15" s="150">
        <v>37</v>
      </c>
      <c r="J15" s="150">
        <v>5</v>
      </c>
      <c r="K15" s="153">
        <v>9</v>
      </c>
      <c r="L15" s="52"/>
    </row>
    <row r="16" spans="1:12" ht="18.75" customHeight="1">
      <c r="A16" s="154"/>
      <c r="B16" s="155"/>
      <c r="C16" s="155" t="s">
        <v>28</v>
      </c>
      <c r="D16" s="155">
        <v>29</v>
      </c>
      <c r="E16" s="155" t="s">
        <v>207</v>
      </c>
      <c r="F16" s="155" t="s">
        <v>207</v>
      </c>
      <c r="G16" s="156" t="s">
        <v>507</v>
      </c>
      <c r="H16" s="155">
        <v>23</v>
      </c>
      <c r="I16" s="155"/>
      <c r="J16" s="155">
        <v>4</v>
      </c>
      <c r="K16" s="157"/>
    </row>
    <row r="17" spans="1:12" ht="18.75" customHeight="1">
      <c r="A17" s="149">
        <v>7</v>
      </c>
      <c r="B17" s="150" t="s">
        <v>9</v>
      </c>
      <c r="C17" s="155" t="s">
        <v>9</v>
      </c>
      <c r="D17" s="155">
        <v>27</v>
      </c>
      <c r="E17" s="155" t="s">
        <v>121</v>
      </c>
      <c r="F17" s="155" t="s">
        <v>121</v>
      </c>
      <c r="G17" s="152" t="s">
        <v>505</v>
      </c>
      <c r="H17" s="150">
        <v>21</v>
      </c>
      <c r="I17" s="150">
        <v>48</v>
      </c>
      <c r="J17" s="150">
        <v>4</v>
      </c>
      <c r="K17" s="153">
        <v>7.5</v>
      </c>
      <c r="L17" s="52"/>
    </row>
    <row r="18" spans="1:12" ht="18.75" customHeight="1">
      <c r="A18" s="154"/>
      <c r="B18" s="155"/>
      <c r="C18" s="155" t="s">
        <v>9</v>
      </c>
      <c r="D18" s="155">
        <v>33</v>
      </c>
      <c r="E18" s="155" t="s">
        <v>193</v>
      </c>
      <c r="F18" s="155" t="s">
        <v>193</v>
      </c>
      <c r="G18" s="156" t="s">
        <v>513</v>
      </c>
      <c r="H18" s="155">
        <v>27</v>
      </c>
      <c r="I18" s="155"/>
      <c r="J18" s="155">
        <v>3.5</v>
      </c>
      <c r="K18" s="157"/>
    </row>
    <row r="19" spans="1:12" ht="18.75" customHeight="1">
      <c r="A19" s="149">
        <v>8</v>
      </c>
      <c r="B19" s="150" t="s">
        <v>15</v>
      </c>
      <c r="C19" s="155" t="s">
        <v>15</v>
      </c>
      <c r="D19" s="155">
        <v>25</v>
      </c>
      <c r="E19" s="155" t="s">
        <v>213</v>
      </c>
      <c r="F19" s="155" t="s">
        <v>213</v>
      </c>
      <c r="G19" s="152" t="s">
        <v>503</v>
      </c>
      <c r="H19" s="150">
        <v>19</v>
      </c>
      <c r="I19" s="150">
        <v>52</v>
      </c>
      <c r="J19" s="150">
        <v>4.5</v>
      </c>
      <c r="K19" s="153">
        <v>7.5</v>
      </c>
      <c r="L19" s="52"/>
    </row>
    <row r="20" spans="1:12" ht="18.75" customHeight="1">
      <c r="A20" s="154"/>
      <c r="B20" s="155"/>
      <c r="C20" s="155" t="s">
        <v>15</v>
      </c>
      <c r="D20" s="155">
        <v>39</v>
      </c>
      <c r="E20" s="155" t="s">
        <v>492</v>
      </c>
      <c r="F20" s="155" t="s">
        <v>492</v>
      </c>
      <c r="G20" s="156" t="s">
        <v>522</v>
      </c>
      <c r="H20" s="155">
        <v>33</v>
      </c>
      <c r="I20" s="155"/>
      <c r="J20" s="155">
        <v>3</v>
      </c>
      <c r="K20" s="157"/>
    </row>
    <row r="21" spans="1:12" ht="18.75" customHeight="1">
      <c r="A21" s="149">
        <v>9</v>
      </c>
      <c r="B21" s="150" t="s">
        <v>12</v>
      </c>
      <c r="C21" s="155" t="s">
        <v>12</v>
      </c>
      <c r="D21" s="155">
        <v>28</v>
      </c>
      <c r="E21" s="155" t="s">
        <v>245</v>
      </c>
      <c r="F21" s="155" t="s">
        <v>245</v>
      </c>
      <c r="G21" s="152" t="s">
        <v>506</v>
      </c>
      <c r="H21" s="150">
        <v>22</v>
      </c>
      <c r="I21" s="150">
        <v>52</v>
      </c>
      <c r="J21" s="150">
        <v>4</v>
      </c>
      <c r="K21" s="153">
        <v>7</v>
      </c>
      <c r="L21" s="52"/>
    </row>
    <row r="22" spans="1:12" ht="18.75" customHeight="1">
      <c r="A22" s="158"/>
      <c r="B22" s="159"/>
      <c r="C22" s="159" t="s">
        <v>12</v>
      </c>
      <c r="D22" s="159">
        <v>36</v>
      </c>
      <c r="E22" s="159" t="s">
        <v>371</v>
      </c>
      <c r="F22" s="159" t="s">
        <v>371</v>
      </c>
      <c r="G22" s="160" t="s">
        <v>517</v>
      </c>
      <c r="H22" s="159">
        <v>30</v>
      </c>
      <c r="I22" s="159"/>
      <c r="J22" s="159">
        <v>3</v>
      </c>
      <c r="K22" s="161"/>
    </row>
  </sheetData>
  <autoFilter ref="A4:B22"/>
  <mergeCells count="1">
    <mergeCell ref="A1:K1"/>
  </mergeCells>
  <phoneticPr fontId="3" type="noConversion"/>
  <printOptions horizontalCentered="1"/>
  <pageMargins left="0.23622047244094491" right="0.23622047244094491" top="0.51181102362204722" bottom="0.51181102362204722" header="0.51181102362204722" footer="0.51181102362204722"/>
  <pageSetup paperSize="9"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indexed="14"/>
    <pageSetUpPr fitToPage="1"/>
  </sheetPr>
  <dimension ref="A1:L20"/>
  <sheetViews>
    <sheetView topLeftCell="A11" workbookViewId="0">
      <selection activeCell="G13" sqref="G13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51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188" t="s">
        <v>354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39" t="s">
        <v>33</v>
      </c>
    </row>
    <row r="2" spans="1:12" s="39" customFormat="1" ht="18.75">
      <c r="A2" s="40" t="s">
        <v>58</v>
      </c>
      <c r="B2" s="68"/>
      <c r="C2" s="68" t="s">
        <v>1</v>
      </c>
      <c r="D2" s="68" t="s">
        <v>2</v>
      </c>
      <c r="E2" s="68"/>
      <c r="F2" s="68"/>
      <c r="G2" s="69"/>
      <c r="H2" s="68"/>
      <c r="I2" s="68"/>
      <c r="J2" s="68"/>
      <c r="K2" s="68"/>
      <c r="L2" s="39">
        <v>16</v>
      </c>
    </row>
    <row r="3" spans="1:12" s="39" customFormat="1">
      <c r="A3" s="68"/>
      <c r="B3" s="68"/>
      <c r="C3" s="68">
        <v>-10</v>
      </c>
      <c r="D3" s="68" t="s">
        <v>3</v>
      </c>
      <c r="E3" s="68">
        <v>49</v>
      </c>
      <c r="F3" s="68"/>
      <c r="G3" s="69"/>
      <c r="H3" s="68"/>
      <c r="I3" s="68"/>
      <c r="J3" s="68"/>
      <c r="K3" s="70"/>
      <c r="L3" s="39">
        <v>2</v>
      </c>
    </row>
    <row r="4" spans="1:12" ht="39.7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7</v>
      </c>
      <c r="E5" s="151" t="s">
        <v>400</v>
      </c>
      <c r="F5" s="151" t="s">
        <v>400</v>
      </c>
      <c r="G5" s="152" t="s">
        <v>551</v>
      </c>
      <c r="H5" s="150">
        <v>1</v>
      </c>
      <c r="I5" s="150">
        <v>4</v>
      </c>
      <c r="J5" s="150">
        <v>7</v>
      </c>
      <c r="K5" s="153">
        <v>13</v>
      </c>
      <c r="L5" s="52"/>
    </row>
    <row r="6" spans="1:12" ht="20.100000000000001" customHeight="1">
      <c r="A6" s="154"/>
      <c r="B6" s="155"/>
      <c r="C6" s="155" t="s">
        <v>7</v>
      </c>
      <c r="D6" s="155">
        <v>9</v>
      </c>
      <c r="E6" s="155" t="s">
        <v>259</v>
      </c>
      <c r="F6" s="155" t="s">
        <v>259</v>
      </c>
      <c r="G6" s="156" t="s">
        <v>553</v>
      </c>
      <c r="H6" s="155">
        <v>3</v>
      </c>
      <c r="I6" s="155"/>
      <c r="J6" s="155">
        <v>6</v>
      </c>
      <c r="K6" s="157"/>
    </row>
    <row r="7" spans="1:12" ht="20.100000000000001" customHeight="1">
      <c r="A7" s="149" t="s">
        <v>93</v>
      </c>
      <c r="B7" s="150" t="s">
        <v>6</v>
      </c>
      <c r="C7" s="155" t="s">
        <v>6</v>
      </c>
      <c r="D7" s="155">
        <v>8</v>
      </c>
      <c r="E7" s="155" t="s">
        <v>222</v>
      </c>
      <c r="F7" s="155" t="s">
        <v>222</v>
      </c>
      <c r="G7" s="152" t="s">
        <v>552</v>
      </c>
      <c r="H7" s="150">
        <v>2</v>
      </c>
      <c r="I7" s="150">
        <v>7</v>
      </c>
      <c r="J7" s="150">
        <v>6.5</v>
      </c>
      <c r="K7" s="153">
        <v>12</v>
      </c>
      <c r="L7" s="52"/>
    </row>
    <row r="8" spans="1:12" ht="20.100000000000001" customHeight="1">
      <c r="A8" s="154"/>
      <c r="B8" s="155"/>
      <c r="C8" s="155" t="s">
        <v>6</v>
      </c>
      <c r="D8" s="155">
        <v>11</v>
      </c>
      <c r="E8" s="155" t="s">
        <v>195</v>
      </c>
      <c r="F8" s="155" t="s">
        <v>195</v>
      </c>
      <c r="G8" s="156" t="s">
        <v>555</v>
      </c>
      <c r="H8" s="155">
        <v>5</v>
      </c>
      <c r="I8" s="155"/>
      <c r="J8" s="155">
        <v>5.5</v>
      </c>
      <c r="K8" s="157"/>
    </row>
    <row r="9" spans="1:12" ht="20.100000000000001" customHeight="1">
      <c r="A9" s="149" t="s">
        <v>94</v>
      </c>
      <c r="B9" s="150" t="s">
        <v>25</v>
      </c>
      <c r="C9" s="155" t="s">
        <v>25</v>
      </c>
      <c r="D9" s="155">
        <v>15</v>
      </c>
      <c r="E9" s="155" t="s">
        <v>304</v>
      </c>
      <c r="F9" s="155" t="s">
        <v>304</v>
      </c>
      <c r="G9" s="152" t="s">
        <v>559</v>
      </c>
      <c r="H9" s="150">
        <v>9</v>
      </c>
      <c r="I9" s="150">
        <v>19</v>
      </c>
      <c r="J9" s="150">
        <v>5</v>
      </c>
      <c r="K9" s="153">
        <v>10</v>
      </c>
      <c r="L9" s="52"/>
    </row>
    <row r="10" spans="1:12" ht="20.100000000000001" customHeight="1">
      <c r="A10" s="154"/>
      <c r="B10" s="155"/>
      <c r="C10" s="155" t="s">
        <v>25</v>
      </c>
      <c r="D10" s="155">
        <v>16</v>
      </c>
      <c r="E10" s="155" t="s">
        <v>126</v>
      </c>
      <c r="F10" s="155" t="s">
        <v>126</v>
      </c>
      <c r="G10" s="156" t="s">
        <v>560</v>
      </c>
      <c r="H10" s="155">
        <v>10</v>
      </c>
      <c r="I10" s="155"/>
      <c r="J10" s="155">
        <v>5</v>
      </c>
      <c r="K10" s="157"/>
    </row>
    <row r="11" spans="1:12" ht="20.100000000000001" customHeight="1">
      <c r="A11" s="149" t="s">
        <v>94</v>
      </c>
      <c r="B11" s="150" t="s">
        <v>84</v>
      </c>
      <c r="C11" s="155" t="s">
        <v>84</v>
      </c>
      <c r="D11" s="155">
        <v>14</v>
      </c>
      <c r="E11" s="155" t="s">
        <v>427</v>
      </c>
      <c r="F11" s="155" t="s">
        <v>427</v>
      </c>
      <c r="G11" s="152" t="s">
        <v>558</v>
      </c>
      <c r="H11" s="150">
        <v>8</v>
      </c>
      <c r="I11" s="150">
        <v>23</v>
      </c>
      <c r="J11" s="150">
        <v>5</v>
      </c>
      <c r="K11" s="153">
        <v>9.5</v>
      </c>
      <c r="L11" s="52"/>
    </row>
    <row r="12" spans="1:12" ht="20.100000000000001" customHeight="1">
      <c r="A12" s="154"/>
      <c r="B12" s="155"/>
      <c r="C12" s="155" t="s">
        <v>84</v>
      </c>
      <c r="D12" s="155">
        <v>21</v>
      </c>
      <c r="E12" s="155" t="s">
        <v>369</v>
      </c>
      <c r="F12" s="155" t="s">
        <v>369</v>
      </c>
      <c r="G12" s="156" t="s">
        <v>565</v>
      </c>
      <c r="H12" s="155">
        <v>15</v>
      </c>
      <c r="I12" s="155"/>
      <c r="J12" s="155">
        <v>4.5</v>
      </c>
      <c r="K12" s="157"/>
    </row>
    <row r="13" spans="1:12" ht="20.100000000000001" customHeight="1">
      <c r="A13" s="149">
        <v>5</v>
      </c>
      <c r="B13" s="150" t="s">
        <v>16</v>
      </c>
      <c r="C13" s="155" t="s">
        <v>16</v>
      </c>
      <c r="D13" s="155">
        <v>13</v>
      </c>
      <c r="E13" s="155" t="s">
        <v>230</v>
      </c>
      <c r="F13" s="155" t="s">
        <v>230</v>
      </c>
      <c r="G13" s="152" t="s">
        <v>557</v>
      </c>
      <c r="H13" s="150">
        <v>7</v>
      </c>
      <c r="I13" s="150">
        <v>27</v>
      </c>
      <c r="J13" s="150">
        <v>5.5</v>
      </c>
      <c r="K13" s="153">
        <v>9</v>
      </c>
      <c r="L13" s="52"/>
    </row>
    <row r="14" spans="1:12" ht="20.100000000000001" customHeight="1">
      <c r="A14" s="154"/>
      <c r="B14" s="155"/>
      <c r="C14" s="155" t="s">
        <v>16</v>
      </c>
      <c r="D14" s="155">
        <v>26</v>
      </c>
      <c r="E14" s="155" t="s">
        <v>262</v>
      </c>
      <c r="F14" s="155" t="s">
        <v>262</v>
      </c>
      <c r="G14" s="156" t="s">
        <v>570</v>
      </c>
      <c r="H14" s="155">
        <v>20</v>
      </c>
      <c r="I14" s="155"/>
      <c r="J14" s="155">
        <v>3.5</v>
      </c>
      <c r="K14" s="157"/>
    </row>
    <row r="15" spans="1:12" ht="20.100000000000001" customHeight="1">
      <c r="A15" s="149">
        <v>6</v>
      </c>
      <c r="B15" s="150" t="s">
        <v>12</v>
      </c>
      <c r="C15" s="155" t="s">
        <v>12</v>
      </c>
      <c r="D15" s="155">
        <v>17</v>
      </c>
      <c r="E15" s="155" t="s">
        <v>131</v>
      </c>
      <c r="F15" s="155" t="s">
        <v>131</v>
      </c>
      <c r="G15" s="152" t="s">
        <v>561</v>
      </c>
      <c r="H15" s="150">
        <v>11</v>
      </c>
      <c r="I15" s="150">
        <v>29</v>
      </c>
      <c r="J15" s="150">
        <v>5</v>
      </c>
      <c r="K15" s="153">
        <v>9</v>
      </c>
      <c r="L15" s="52"/>
    </row>
    <row r="16" spans="1:12" ht="20.100000000000001" customHeight="1">
      <c r="A16" s="154"/>
      <c r="B16" s="155"/>
      <c r="C16" s="155" t="s">
        <v>12</v>
      </c>
      <c r="D16" s="155">
        <v>24</v>
      </c>
      <c r="E16" s="155" t="s">
        <v>134</v>
      </c>
      <c r="F16" s="155" t="s">
        <v>134</v>
      </c>
      <c r="G16" s="156" t="s">
        <v>568</v>
      </c>
      <c r="H16" s="155">
        <v>18</v>
      </c>
      <c r="I16" s="155"/>
      <c r="J16" s="155">
        <v>4</v>
      </c>
      <c r="K16" s="157"/>
    </row>
    <row r="17" spans="1:12" ht="20.100000000000001" customHeight="1">
      <c r="A17" s="149">
        <v>7</v>
      </c>
      <c r="B17" s="150" t="s">
        <v>15</v>
      </c>
      <c r="C17" s="155" t="s">
        <v>15</v>
      </c>
      <c r="D17" s="155">
        <v>20</v>
      </c>
      <c r="E17" s="155" t="s">
        <v>205</v>
      </c>
      <c r="F17" s="155" t="s">
        <v>205</v>
      </c>
      <c r="G17" s="152" t="s">
        <v>564</v>
      </c>
      <c r="H17" s="150">
        <v>14</v>
      </c>
      <c r="I17" s="150">
        <v>33</v>
      </c>
      <c r="J17" s="150">
        <v>4.5</v>
      </c>
      <c r="K17" s="153">
        <v>8.5</v>
      </c>
      <c r="L17" s="52"/>
    </row>
    <row r="18" spans="1:12" ht="20.100000000000001" customHeight="1">
      <c r="A18" s="154"/>
      <c r="B18" s="155"/>
      <c r="C18" s="155" t="s">
        <v>15</v>
      </c>
      <c r="D18" s="155">
        <v>25</v>
      </c>
      <c r="E18" s="155" t="s">
        <v>275</v>
      </c>
      <c r="F18" s="155" t="s">
        <v>275</v>
      </c>
      <c r="G18" s="156" t="s">
        <v>569</v>
      </c>
      <c r="H18" s="155">
        <v>19</v>
      </c>
      <c r="I18" s="155"/>
      <c r="J18" s="155">
        <v>4</v>
      </c>
      <c r="K18" s="157"/>
    </row>
    <row r="19" spans="1:12" ht="20.100000000000001" customHeight="1">
      <c r="A19" s="149">
        <v>8</v>
      </c>
      <c r="B19" s="150" t="s">
        <v>26</v>
      </c>
      <c r="C19" s="155" t="s">
        <v>26</v>
      </c>
      <c r="D19" s="155">
        <v>27</v>
      </c>
      <c r="E19" s="155" t="s">
        <v>121</v>
      </c>
      <c r="F19" s="155" t="s">
        <v>121</v>
      </c>
      <c r="G19" s="152" t="s">
        <v>571</v>
      </c>
      <c r="H19" s="150">
        <v>21</v>
      </c>
      <c r="I19" s="150">
        <v>45</v>
      </c>
      <c r="J19" s="150">
        <v>3.5</v>
      </c>
      <c r="K19" s="153">
        <v>6</v>
      </c>
      <c r="L19" s="52"/>
    </row>
    <row r="20" spans="1:12" ht="20.100000000000001" customHeight="1">
      <c r="A20" s="158"/>
      <c r="B20" s="159"/>
      <c r="C20" s="159" t="s">
        <v>26</v>
      </c>
      <c r="D20" s="159">
        <v>30</v>
      </c>
      <c r="E20" s="159" t="s">
        <v>417</v>
      </c>
      <c r="F20" s="159" t="s">
        <v>417</v>
      </c>
      <c r="G20" s="160" t="s">
        <v>574</v>
      </c>
      <c r="H20" s="159">
        <v>24</v>
      </c>
      <c r="I20" s="159"/>
      <c r="J20" s="159">
        <v>2.5</v>
      </c>
      <c r="K20" s="161"/>
    </row>
  </sheetData>
  <autoFilter ref="A4:B20"/>
  <mergeCells count="1">
    <mergeCell ref="A1:K1"/>
  </mergeCells>
  <phoneticPr fontId="3" type="noConversion"/>
  <printOptions horizontalCentered="1"/>
  <pageMargins left="0.23622047244094491" right="0.23622047244094491" top="0.51181102362204722" bottom="0.51181102362204722" header="0.51181102362204722" footer="0.51181102362204722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14"/>
  </sheetPr>
  <dimension ref="A1:L22"/>
  <sheetViews>
    <sheetView workbookViewId="0">
      <selection activeCell="G13" sqref="G13"/>
    </sheetView>
  </sheetViews>
  <sheetFormatPr defaultRowHeight="12.75"/>
  <cols>
    <col min="1" max="1" width="9.140625" style="73"/>
    <col min="2" max="2" width="9.85546875" style="73" bestFit="1" customWidth="1"/>
    <col min="3" max="6" width="0" style="73" hidden="1" customWidth="1"/>
    <col min="7" max="7" width="31.7109375" style="75" customWidth="1"/>
    <col min="8" max="11" width="12.42578125" style="73" customWidth="1"/>
    <col min="12" max="12" width="9.140625" style="73" hidden="1" customWidth="1"/>
    <col min="13" max="16384" width="9.140625" style="73"/>
  </cols>
  <sheetData>
    <row r="1" spans="1:12" s="71" customFormat="1" ht="18.75">
      <c r="A1" s="188" t="s">
        <v>353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71" t="s">
        <v>27</v>
      </c>
    </row>
    <row r="2" spans="1:12" s="71" customFormat="1" ht="18.75">
      <c r="A2" s="40" t="s">
        <v>58</v>
      </c>
      <c r="B2" s="68"/>
      <c r="C2" s="68" t="s">
        <v>1</v>
      </c>
      <c r="D2" s="68" t="s">
        <v>2</v>
      </c>
      <c r="E2" s="68"/>
      <c r="F2" s="68"/>
      <c r="G2" s="69"/>
      <c r="H2" s="68"/>
      <c r="I2" s="68"/>
      <c r="J2" s="68"/>
      <c r="K2" s="68"/>
      <c r="L2" s="71">
        <v>8</v>
      </c>
    </row>
    <row r="3" spans="1:12" s="71" customFormat="1">
      <c r="A3" s="68"/>
      <c r="B3" s="68"/>
      <c r="C3" s="68">
        <v>-10</v>
      </c>
      <c r="D3" s="68" t="s">
        <v>3</v>
      </c>
      <c r="E3" s="68">
        <v>49</v>
      </c>
      <c r="F3" s="68"/>
      <c r="G3" s="69"/>
      <c r="H3" s="68"/>
      <c r="I3" s="68"/>
      <c r="J3" s="68"/>
      <c r="K3" s="70"/>
      <c r="L3" s="71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72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7</v>
      </c>
      <c r="E5" s="151" t="s">
        <v>212</v>
      </c>
      <c r="F5" s="151" t="s">
        <v>212</v>
      </c>
      <c r="G5" s="152" t="s">
        <v>601</v>
      </c>
      <c r="H5" s="150">
        <v>1</v>
      </c>
      <c r="I5" s="150">
        <v>3</v>
      </c>
      <c r="J5" s="150">
        <v>6</v>
      </c>
      <c r="K5" s="153">
        <v>11.5</v>
      </c>
      <c r="L5" s="74"/>
    </row>
    <row r="6" spans="1:12" ht="20.100000000000001" customHeight="1">
      <c r="A6" s="154"/>
      <c r="B6" s="155"/>
      <c r="C6" s="155" t="s">
        <v>7</v>
      </c>
      <c r="D6" s="155">
        <v>8</v>
      </c>
      <c r="E6" s="155" t="s">
        <v>216</v>
      </c>
      <c r="F6" s="155" t="s">
        <v>216</v>
      </c>
      <c r="G6" s="156" t="s">
        <v>602</v>
      </c>
      <c r="H6" s="155">
        <v>2</v>
      </c>
      <c r="I6" s="155"/>
      <c r="J6" s="155">
        <v>5.5</v>
      </c>
      <c r="K6" s="157"/>
    </row>
    <row r="7" spans="1:12" ht="20.100000000000001" customHeight="1">
      <c r="A7" s="149" t="s">
        <v>93</v>
      </c>
      <c r="B7" s="150" t="s">
        <v>32</v>
      </c>
      <c r="C7" s="155" t="s">
        <v>32</v>
      </c>
      <c r="D7" s="155">
        <v>9</v>
      </c>
      <c r="E7" s="155" t="s">
        <v>208</v>
      </c>
      <c r="F7" s="155" t="s">
        <v>208</v>
      </c>
      <c r="G7" s="152" t="s">
        <v>603</v>
      </c>
      <c r="H7" s="150">
        <v>3</v>
      </c>
      <c r="I7" s="150">
        <v>7</v>
      </c>
      <c r="J7" s="150">
        <v>4.5</v>
      </c>
      <c r="K7" s="153">
        <v>8.5</v>
      </c>
      <c r="L7" s="74"/>
    </row>
    <row r="8" spans="1:12" ht="20.100000000000001" customHeight="1">
      <c r="A8" s="154"/>
      <c r="B8" s="155"/>
      <c r="C8" s="155" t="s">
        <v>32</v>
      </c>
      <c r="D8" s="155">
        <v>10</v>
      </c>
      <c r="E8" s="155" t="s">
        <v>125</v>
      </c>
      <c r="F8" s="155" t="s">
        <v>125</v>
      </c>
      <c r="G8" s="156" t="s">
        <v>604</v>
      </c>
      <c r="H8" s="155">
        <v>4</v>
      </c>
      <c r="I8" s="155"/>
      <c r="J8" s="155">
        <v>4</v>
      </c>
      <c r="K8" s="157"/>
    </row>
    <row r="9" spans="1:12" ht="20.100000000000001" customHeight="1">
      <c r="A9" s="149" t="s">
        <v>94</v>
      </c>
      <c r="B9" s="150" t="s">
        <v>26</v>
      </c>
      <c r="C9" s="155" t="s">
        <v>26</v>
      </c>
      <c r="D9" s="155">
        <v>13</v>
      </c>
      <c r="E9" s="155" t="s">
        <v>220</v>
      </c>
      <c r="F9" s="155" t="s">
        <v>220</v>
      </c>
      <c r="G9" s="152" t="s">
        <v>607</v>
      </c>
      <c r="H9" s="150">
        <v>7</v>
      </c>
      <c r="I9" s="150">
        <v>20</v>
      </c>
      <c r="J9" s="150">
        <v>4</v>
      </c>
      <c r="K9" s="153">
        <v>7</v>
      </c>
      <c r="L9" s="74"/>
    </row>
    <row r="10" spans="1:12" ht="20.100000000000001" customHeight="1">
      <c r="A10" s="154"/>
      <c r="B10" s="155"/>
      <c r="C10" s="155" t="s">
        <v>26</v>
      </c>
      <c r="D10" s="155">
        <v>19</v>
      </c>
      <c r="E10" s="155" t="s">
        <v>294</v>
      </c>
      <c r="F10" s="155" t="s">
        <v>294</v>
      </c>
      <c r="G10" s="156" t="s">
        <v>613</v>
      </c>
      <c r="H10" s="155">
        <v>13</v>
      </c>
      <c r="I10" s="155"/>
      <c r="J10" s="155">
        <v>3</v>
      </c>
      <c r="K10" s="157"/>
    </row>
    <row r="11" spans="1:12" ht="20.100000000000001" customHeight="1">
      <c r="A11" s="149" t="s">
        <v>94</v>
      </c>
      <c r="B11" s="150" t="s">
        <v>6</v>
      </c>
      <c r="C11" s="155" t="s">
        <v>6</v>
      </c>
      <c r="D11" s="155">
        <v>12</v>
      </c>
      <c r="E11" s="155" t="s">
        <v>288</v>
      </c>
      <c r="F11" s="155" t="s">
        <v>288</v>
      </c>
      <c r="G11" s="152" t="s">
        <v>606</v>
      </c>
      <c r="H11" s="150">
        <v>6</v>
      </c>
      <c r="I11" s="150">
        <v>21</v>
      </c>
      <c r="J11" s="150">
        <v>4</v>
      </c>
      <c r="K11" s="153">
        <v>6.5</v>
      </c>
      <c r="L11" s="74"/>
    </row>
    <row r="12" spans="1:12" ht="20.100000000000001" customHeight="1">
      <c r="A12" s="154"/>
      <c r="B12" s="155"/>
      <c r="C12" s="155" t="s">
        <v>6</v>
      </c>
      <c r="D12" s="155">
        <v>21</v>
      </c>
      <c r="E12" s="155" t="s">
        <v>127</v>
      </c>
      <c r="F12" s="155" t="s">
        <v>127</v>
      </c>
      <c r="G12" s="156" t="s">
        <v>615</v>
      </c>
      <c r="H12" s="155">
        <v>15</v>
      </c>
      <c r="I12" s="155"/>
      <c r="J12" s="155">
        <v>2.5</v>
      </c>
      <c r="K12" s="157"/>
    </row>
    <row r="13" spans="1:12" ht="20.100000000000001" customHeight="1">
      <c r="A13" s="149">
        <v>5</v>
      </c>
      <c r="B13" s="150" t="s">
        <v>9</v>
      </c>
      <c r="C13" s="155" t="s">
        <v>9</v>
      </c>
      <c r="D13" s="155">
        <v>14</v>
      </c>
      <c r="E13" s="155" t="s">
        <v>222</v>
      </c>
      <c r="F13" s="155" t="s">
        <v>222</v>
      </c>
      <c r="G13" s="152" t="s">
        <v>608</v>
      </c>
      <c r="H13" s="150">
        <v>8</v>
      </c>
      <c r="I13" s="150">
        <v>26</v>
      </c>
      <c r="J13" s="150">
        <v>3.5</v>
      </c>
      <c r="K13" s="153">
        <v>5.5</v>
      </c>
      <c r="L13" s="74"/>
    </row>
    <row r="14" spans="1:12" ht="20.100000000000001" customHeight="1">
      <c r="A14" s="158"/>
      <c r="B14" s="159"/>
      <c r="C14" s="159" t="s">
        <v>9</v>
      </c>
      <c r="D14" s="159">
        <v>24</v>
      </c>
      <c r="E14" s="159" t="s">
        <v>369</v>
      </c>
      <c r="F14" s="159" t="s">
        <v>369</v>
      </c>
      <c r="G14" s="160" t="s">
        <v>618</v>
      </c>
      <c r="H14" s="159">
        <v>18</v>
      </c>
      <c r="I14" s="159"/>
      <c r="J14" s="159">
        <v>2</v>
      </c>
      <c r="K14" s="161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</sheetData>
  <autoFilter ref="A4:B1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indexed="14"/>
  </sheetPr>
  <dimension ref="A1:L32"/>
  <sheetViews>
    <sheetView topLeftCell="A4" workbookViewId="0">
      <selection activeCell="G13" sqref="G13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51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188" t="s">
        <v>352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39" t="s">
        <v>33</v>
      </c>
    </row>
    <row r="2" spans="1:12" s="39" customFormat="1" ht="18.75">
      <c r="A2" s="40" t="s">
        <v>58</v>
      </c>
      <c r="B2" s="68"/>
      <c r="C2" s="68" t="s">
        <v>1</v>
      </c>
      <c r="D2" s="68" t="s">
        <v>2</v>
      </c>
      <c r="E2" s="68"/>
      <c r="F2" s="68"/>
      <c r="G2" s="69"/>
      <c r="H2" s="68"/>
      <c r="I2" s="68"/>
      <c r="J2" s="68"/>
      <c r="K2" s="68"/>
      <c r="L2" s="39">
        <v>16</v>
      </c>
    </row>
    <row r="3" spans="1:12" s="39" customFormat="1">
      <c r="A3" s="68"/>
      <c r="B3" s="68"/>
      <c r="C3" s="68">
        <v>-10</v>
      </c>
      <c r="D3" s="68" t="s">
        <v>3</v>
      </c>
      <c r="E3" s="68">
        <v>49</v>
      </c>
      <c r="F3" s="68"/>
      <c r="G3" s="69"/>
      <c r="H3" s="68"/>
      <c r="I3" s="68"/>
      <c r="J3" s="68"/>
      <c r="K3" s="70"/>
      <c r="L3" s="39">
        <v>2</v>
      </c>
    </row>
    <row r="4" spans="1:12" ht="46.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10</v>
      </c>
      <c r="E5" s="151" t="s">
        <v>199</v>
      </c>
      <c r="F5" s="151" t="s">
        <v>199</v>
      </c>
      <c r="G5" s="152" t="s">
        <v>622</v>
      </c>
      <c r="H5" s="150">
        <v>4</v>
      </c>
      <c r="I5" s="150">
        <v>10</v>
      </c>
      <c r="J5" s="150">
        <v>4.5</v>
      </c>
      <c r="K5" s="153">
        <v>8.5</v>
      </c>
    </row>
    <row r="6" spans="1:12" ht="20.100000000000001" customHeight="1">
      <c r="A6" s="154"/>
      <c r="B6" s="155"/>
      <c r="C6" s="155" t="s">
        <v>7</v>
      </c>
      <c r="D6" s="155">
        <v>12</v>
      </c>
      <c r="E6" s="155" t="s">
        <v>218</v>
      </c>
      <c r="F6" s="155" t="s">
        <v>218</v>
      </c>
      <c r="G6" s="156" t="s">
        <v>624</v>
      </c>
      <c r="H6" s="155">
        <v>6</v>
      </c>
      <c r="I6" s="155"/>
      <c r="J6" s="155">
        <v>4</v>
      </c>
      <c r="K6" s="157"/>
    </row>
    <row r="7" spans="1:12" ht="20.100000000000001" customHeight="1">
      <c r="A7" s="149" t="s">
        <v>93</v>
      </c>
      <c r="B7" s="150" t="s">
        <v>18</v>
      </c>
      <c r="C7" s="155" t="s">
        <v>18</v>
      </c>
      <c r="D7" s="155">
        <v>9</v>
      </c>
      <c r="E7" s="155" t="s">
        <v>201</v>
      </c>
      <c r="F7" s="155" t="s">
        <v>201</v>
      </c>
      <c r="G7" s="152" t="s">
        <v>621</v>
      </c>
      <c r="H7" s="150">
        <v>3</v>
      </c>
      <c r="I7" s="150">
        <v>14</v>
      </c>
      <c r="J7" s="150">
        <v>4.5</v>
      </c>
      <c r="K7" s="153">
        <v>8</v>
      </c>
    </row>
    <row r="8" spans="1:12" ht="20.100000000000001" customHeight="1">
      <c r="A8" s="154"/>
      <c r="B8" s="155"/>
      <c r="C8" s="155" t="s">
        <v>18</v>
      </c>
      <c r="D8" s="155">
        <v>17</v>
      </c>
      <c r="E8" s="155" t="s">
        <v>205</v>
      </c>
      <c r="F8" s="155" t="s">
        <v>205</v>
      </c>
      <c r="G8" s="156" t="s">
        <v>629</v>
      </c>
      <c r="H8" s="155">
        <v>11</v>
      </c>
      <c r="I8" s="155"/>
      <c r="J8" s="155">
        <v>3.5</v>
      </c>
      <c r="K8" s="157"/>
    </row>
    <row r="9" spans="1:12" ht="20.100000000000001" customHeight="1">
      <c r="A9" s="149" t="s">
        <v>94</v>
      </c>
      <c r="B9" s="150" t="s">
        <v>6</v>
      </c>
      <c r="C9" s="155" t="s">
        <v>6</v>
      </c>
      <c r="D9" s="155">
        <v>11</v>
      </c>
      <c r="E9" s="155" t="s">
        <v>208</v>
      </c>
      <c r="F9" s="155" t="s">
        <v>208</v>
      </c>
      <c r="G9" s="152" t="s">
        <v>623</v>
      </c>
      <c r="H9" s="150">
        <v>5</v>
      </c>
      <c r="I9" s="150">
        <v>15</v>
      </c>
      <c r="J9" s="150">
        <v>4</v>
      </c>
      <c r="K9" s="153">
        <v>7.5</v>
      </c>
    </row>
    <row r="10" spans="1:12" ht="20.100000000000001" customHeight="1">
      <c r="A10" s="154"/>
      <c r="B10" s="155"/>
      <c r="C10" s="155" t="s">
        <v>6</v>
      </c>
      <c r="D10" s="155">
        <v>16</v>
      </c>
      <c r="E10" s="155" t="s">
        <v>340</v>
      </c>
      <c r="F10" s="155" t="s">
        <v>340</v>
      </c>
      <c r="G10" s="156" t="s">
        <v>628</v>
      </c>
      <c r="H10" s="155">
        <v>10</v>
      </c>
      <c r="I10" s="155"/>
      <c r="J10" s="155">
        <v>3.5</v>
      </c>
      <c r="K10" s="157"/>
    </row>
    <row r="11" spans="1:12" ht="20.100000000000001" customHeight="1">
      <c r="A11" s="149" t="s">
        <v>94</v>
      </c>
      <c r="B11" s="150" t="s">
        <v>9</v>
      </c>
      <c r="C11" s="155" t="s">
        <v>9</v>
      </c>
      <c r="D11" s="155">
        <v>8</v>
      </c>
      <c r="E11" s="155" t="s">
        <v>194</v>
      </c>
      <c r="F11" s="155" t="s">
        <v>194</v>
      </c>
      <c r="G11" s="152" t="s">
        <v>620</v>
      </c>
      <c r="H11" s="150">
        <v>2</v>
      </c>
      <c r="I11" s="150">
        <v>18</v>
      </c>
      <c r="J11" s="150">
        <v>5</v>
      </c>
      <c r="K11" s="153">
        <v>7.5</v>
      </c>
    </row>
    <row r="12" spans="1:12" ht="20.100000000000001" customHeight="1">
      <c r="A12" s="154"/>
      <c r="B12" s="155"/>
      <c r="C12" s="155" t="s">
        <v>9</v>
      </c>
      <c r="D12" s="155">
        <v>22</v>
      </c>
      <c r="E12" s="155" t="s">
        <v>226</v>
      </c>
      <c r="F12" s="155" t="s">
        <v>226</v>
      </c>
      <c r="G12" s="156" t="s">
        <v>634</v>
      </c>
      <c r="H12" s="155">
        <v>16</v>
      </c>
      <c r="I12" s="155"/>
      <c r="J12" s="155">
        <v>2.5</v>
      </c>
      <c r="K12" s="157"/>
    </row>
    <row r="13" spans="1:12" ht="20.100000000000001" customHeight="1">
      <c r="A13" s="149">
        <v>5</v>
      </c>
      <c r="B13" s="150" t="s">
        <v>15</v>
      </c>
      <c r="C13" s="155" t="s">
        <v>15</v>
      </c>
      <c r="D13" s="155">
        <v>19</v>
      </c>
      <c r="E13" s="155" t="s">
        <v>241</v>
      </c>
      <c r="F13" s="155" t="s">
        <v>241</v>
      </c>
      <c r="G13" s="152" t="s">
        <v>631</v>
      </c>
      <c r="H13" s="150">
        <v>13</v>
      </c>
      <c r="I13" s="150">
        <v>28</v>
      </c>
      <c r="J13" s="150">
        <v>3.5</v>
      </c>
      <c r="K13" s="153">
        <v>6</v>
      </c>
    </row>
    <row r="14" spans="1:12" ht="20.100000000000001" customHeight="1">
      <c r="A14" s="158"/>
      <c r="B14" s="159"/>
      <c r="C14" s="159" t="s">
        <v>15</v>
      </c>
      <c r="D14" s="159">
        <v>21</v>
      </c>
      <c r="E14" s="159" t="s">
        <v>203</v>
      </c>
      <c r="F14" s="159" t="s">
        <v>203</v>
      </c>
      <c r="G14" s="160" t="s">
        <v>633</v>
      </c>
      <c r="H14" s="159">
        <v>15</v>
      </c>
      <c r="I14" s="159"/>
      <c r="J14" s="159">
        <v>2.5</v>
      </c>
      <c r="K14" s="161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indexed="14"/>
  </sheetPr>
  <dimension ref="A1:L41"/>
  <sheetViews>
    <sheetView topLeftCell="A7" workbookViewId="0">
      <selection activeCell="G13" sqref="G13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51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188" t="s">
        <v>351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39" t="s">
        <v>33</v>
      </c>
    </row>
    <row r="2" spans="1:12" s="39" customFormat="1" ht="18.75">
      <c r="A2" s="40" t="s">
        <v>58</v>
      </c>
      <c r="B2" s="68"/>
      <c r="C2" s="68" t="s">
        <v>1</v>
      </c>
      <c r="D2" s="68" t="s">
        <v>2</v>
      </c>
      <c r="E2" s="68"/>
      <c r="F2" s="68"/>
      <c r="G2" s="69"/>
      <c r="H2" s="68"/>
      <c r="I2" s="68"/>
      <c r="J2" s="68"/>
      <c r="K2" s="68"/>
      <c r="L2" s="39">
        <v>16</v>
      </c>
    </row>
    <row r="3" spans="1:12" s="39" customFormat="1">
      <c r="A3" s="68"/>
      <c r="B3" s="68"/>
      <c r="C3" s="68">
        <v>-10</v>
      </c>
      <c r="D3" s="68" t="s">
        <v>3</v>
      </c>
      <c r="E3" s="68">
        <v>49</v>
      </c>
      <c r="F3" s="68"/>
      <c r="G3" s="69"/>
      <c r="H3" s="68"/>
      <c r="I3" s="68"/>
      <c r="J3" s="68"/>
      <c r="K3" s="70"/>
      <c r="L3" s="39">
        <v>2</v>
      </c>
    </row>
    <row r="4" spans="1:12" ht="46.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9</v>
      </c>
      <c r="E5" s="151" t="s">
        <v>371</v>
      </c>
      <c r="F5" s="151" t="s">
        <v>371</v>
      </c>
      <c r="G5" s="152" t="s">
        <v>699</v>
      </c>
      <c r="H5" s="150">
        <v>3</v>
      </c>
      <c r="I5" s="150">
        <v>8</v>
      </c>
      <c r="J5" s="150">
        <v>5</v>
      </c>
      <c r="K5" s="153">
        <v>9.5</v>
      </c>
    </row>
    <row r="6" spans="1:12" ht="20.100000000000001" customHeight="1">
      <c r="A6" s="154"/>
      <c r="B6" s="155"/>
      <c r="C6" s="155" t="s">
        <v>7</v>
      </c>
      <c r="D6" s="155">
        <v>11</v>
      </c>
      <c r="E6" s="155" t="s">
        <v>482</v>
      </c>
      <c r="F6" s="155" t="s">
        <v>482</v>
      </c>
      <c r="G6" s="156" t="s">
        <v>701</v>
      </c>
      <c r="H6" s="155">
        <v>5</v>
      </c>
      <c r="I6" s="155"/>
      <c r="J6" s="155">
        <v>4.5</v>
      </c>
      <c r="K6" s="157"/>
    </row>
    <row r="7" spans="1:12" ht="20.100000000000001" customHeight="1">
      <c r="A7" s="149" t="s">
        <v>93</v>
      </c>
      <c r="B7" s="150" t="s">
        <v>16</v>
      </c>
      <c r="C7" s="155" t="s">
        <v>16</v>
      </c>
      <c r="D7" s="155">
        <v>8</v>
      </c>
      <c r="E7" s="155" t="s">
        <v>204</v>
      </c>
      <c r="F7" s="155" t="s">
        <v>204</v>
      </c>
      <c r="G7" s="152" t="s">
        <v>698</v>
      </c>
      <c r="H7" s="150">
        <v>2</v>
      </c>
      <c r="I7" s="150">
        <v>10</v>
      </c>
      <c r="J7" s="150">
        <v>5</v>
      </c>
      <c r="K7" s="153">
        <v>9</v>
      </c>
    </row>
    <row r="8" spans="1:12" ht="20.100000000000001" customHeight="1">
      <c r="A8" s="154"/>
      <c r="B8" s="155"/>
      <c r="C8" s="155" t="s">
        <v>16</v>
      </c>
      <c r="D8" s="155">
        <v>14</v>
      </c>
      <c r="E8" s="155" t="s">
        <v>285</v>
      </c>
      <c r="F8" s="155" t="s">
        <v>285</v>
      </c>
      <c r="G8" s="156" t="s">
        <v>705</v>
      </c>
      <c r="H8" s="155">
        <v>8</v>
      </c>
      <c r="I8" s="155"/>
      <c r="J8" s="155">
        <v>4</v>
      </c>
      <c r="K8" s="157"/>
    </row>
    <row r="9" spans="1:12" ht="20.100000000000001" customHeight="1">
      <c r="A9" s="149" t="s">
        <v>94</v>
      </c>
      <c r="B9" s="150" t="s">
        <v>18</v>
      </c>
      <c r="C9" s="155" t="s">
        <v>18</v>
      </c>
      <c r="D9" s="155">
        <v>10</v>
      </c>
      <c r="E9" s="155" t="s">
        <v>358</v>
      </c>
      <c r="F9" s="155" t="s">
        <v>358</v>
      </c>
      <c r="G9" s="152" t="s">
        <v>700</v>
      </c>
      <c r="H9" s="150">
        <v>4</v>
      </c>
      <c r="I9" s="150">
        <v>17</v>
      </c>
      <c r="J9" s="150">
        <v>5</v>
      </c>
      <c r="K9" s="153">
        <v>8</v>
      </c>
    </row>
    <row r="10" spans="1:12" ht="20.100000000000001" customHeight="1">
      <c r="A10" s="154"/>
      <c r="B10" s="155"/>
      <c r="C10" s="155" t="s">
        <v>18</v>
      </c>
      <c r="D10" s="155">
        <v>19</v>
      </c>
      <c r="E10" s="155" t="s">
        <v>122</v>
      </c>
      <c r="F10" s="155" t="s">
        <v>122</v>
      </c>
      <c r="G10" s="156" t="s">
        <v>710</v>
      </c>
      <c r="H10" s="155">
        <v>13</v>
      </c>
      <c r="I10" s="155"/>
      <c r="J10" s="155">
        <v>3</v>
      </c>
      <c r="K10" s="157"/>
    </row>
    <row r="11" spans="1:12" ht="20.100000000000001" customHeight="1">
      <c r="A11" s="149" t="s">
        <v>94</v>
      </c>
      <c r="B11" s="150" t="s">
        <v>11</v>
      </c>
      <c r="C11" s="155" t="s">
        <v>11</v>
      </c>
      <c r="D11" s="155">
        <v>7</v>
      </c>
      <c r="E11" s="155" t="s">
        <v>222</v>
      </c>
      <c r="F11" s="155" t="s">
        <v>222</v>
      </c>
      <c r="G11" s="152" t="s">
        <v>589</v>
      </c>
      <c r="H11" s="150">
        <v>1</v>
      </c>
      <c r="I11" s="150">
        <v>20</v>
      </c>
      <c r="J11" s="150">
        <v>5.5</v>
      </c>
      <c r="K11" s="153">
        <v>7.5</v>
      </c>
    </row>
    <row r="12" spans="1:12" ht="20.100000000000001" customHeight="1">
      <c r="A12" s="154"/>
      <c r="B12" s="155"/>
      <c r="C12" s="155" t="s">
        <v>11</v>
      </c>
      <c r="D12" s="155">
        <v>25</v>
      </c>
      <c r="E12" s="155" t="s">
        <v>236</v>
      </c>
      <c r="F12" s="155" t="s">
        <v>236</v>
      </c>
      <c r="G12" s="156" t="s">
        <v>718</v>
      </c>
      <c r="H12" s="155">
        <v>19</v>
      </c>
      <c r="I12" s="155"/>
      <c r="J12" s="155">
        <v>2</v>
      </c>
      <c r="K12" s="157"/>
    </row>
    <row r="13" spans="1:12" ht="20.100000000000001" customHeight="1">
      <c r="A13" s="149">
        <v>5</v>
      </c>
      <c r="B13" s="150" t="s">
        <v>9</v>
      </c>
      <c r="C13" s="155" t="s">
        <v>9</v>
      </c>
      <c r="D13" s="155">
        <v>15</v>
      </c>
      <c r="E13" s="155" t="s">
        <v>137</v>
      </c>
      <c r="F13" s="155" t="s">
        <v>137</v>
      </c>
      <c r="G13" s="152" t="s">
        <v>706</v>
      </c>
      <c r="H13" s="150">
        <v>9</v>
      </c>
      <c r="I13" s="150">
        <v>20</v>
      </c>
      <c r="J13" s="150">
        <v>4</v>
      </c>
      <c r="K13" s="153">
        <v>7.5</v>
      </c>
    </row>
    <row r="14" spans="1:12" ht="20.100000000000001" customHeight="1">
      <c r="A14" s="154"/>
      <c r="B14" s="155"/>
      <c r="C14" s="155" t="s">
        <v>9</v>
      </c>
      <c r="D14" s="155">
        <v>17</v>
      </c>
      <c r="E14" s="155" t="s">
        <v>143</v>
      </c>
      <c r="F14" s="155" t="s">
        <v>143</v>
      </c>
      <c r="G14" s="156" t="s">
        <v>708</v>
      </c>
      <c r="H14" s="155">
        <v>11</v>
      </c>
      <c r="I14" s="155"/>
      <c r="J14" s="155">
        <v>3.5</v>
      </c>
      <c r="K14" s="157"/>
    </row>
    <row r="15" spans="1:12" ht="20.100000000000001" customHeight="1">
      <c r="A15" s="149">
        <v>6</v>
      </c>
      <c r="B15" s="150" t="s">
        <v>21</v>
      </c>
      <c r="C15" s="155" t="s">
        <v>21</v>
      </c>
      <c r="D15" s="155">
        <v>13</v>
      </c>
      <c r="E15" s="155" t="s">
        <v>213</v>
      </c>
      <c r="F15" s="155" t="s">
        <v>213</v>
      </c>
      <c r="G15" s="152" t="s">
        <v>704</v>
      </c>
      <c r="H15" s="150">
        <v>7</v>
      </c>
      <c r="I15" s="150">
        <v>25</v>
      </c>
      <c r="J15" s="150">
        <v>4</v>
      </c>
      <c r="K15" s="153">
        <v>6.5</v>
      </c>
    </row>
    <row r="16" spans="1:12" ht="20.100000000000001" customHeight="1">
      <c r="A16" s="154"/>
      <c r="B16" s="155"/>
      <c r="C16" s="155" t="s">
        <v>21</v>
      </c>
      <c r="D16" s="155">
        <v>24</v>
      </c>
      <c r="E16" s="155" t="s">
        <v>130</v>
      </c>
      <c r="F16" s="155" t="s">
        <v>130</v>
      </c>
      <c r="G16" s="156" t="s">
        <v>717</v>
      </c>
      <c r="H16" s="155">
        <v>18</v>
      </c>
      <c r="I16" s="155"/>
      <c r="J16" s="155">
        <v>2.5</v>
      </c>
      <c r="K16" s="157"/>
    </row>
    <row r="17" spans="1:11" ht="20.100000000000001" customHeight="1">
      <c r="A17" s="149">
        <v>7</v>
      </c>
      <c r="B17" s="150" t="s">
        <v>17</v>
      </c>
      <c r="C17" s="155" t="s">
        <v>17</v>
      </c>
      <c r="D17" s="155">
        <v>20</v>
      </c>
      <c r="E17" s="155" t="s">
        <v>118</v>
      </c>
      <c r="F17" s="155" t="s">
        <v>118</v>
      </c>
      <c r="G17" s="152" t="s">
        <v>711</v>
      </c>
      <c r="H17" s="150">
        <v>14</v>
      </c>
      <c r="I17" s="150">
        <v>31</v>
      </c>
      <c r="J17" s="150">
        <v>3</v>
      </c>
      <c r="K17" s="153">
        <v>5.5</v>
      </c>
    </row>
    <row r="18" spans="1:11" ht="20.100000000000001" customHeight="1">
      <c r="A18" s="154"/>
      <c r="B18" s="155"/>
      <c r="C18" s="155" t="s">
        <v>17</v>
      </c>
      <c r="D18" s="155">
        <v>23</v>
      </c>
      <c r="E18" s="155" t="s">
        <v>142</v>
      </c>
      <c r="F18" s="155" t="s">
        <v>142</v>
      </c>
      <c r="G18" s="156" t="s">
        <v>716</v>
      </c>
      <c r="H18" s="155">
        <v>17</v>
      </c>
      <c r="I18" s="155"/>
      <c r="J18" s="155">
        <v>2.5</v>
      </c>
      <c r="K18" s="157"/>
    </row>
    <row r="19" spans="1:11" ht="20.100000000000001" customHeight="1">
      <c r="A19" s="149">
        <v>8</v>
      </c>
      <c r="B19" s="150" t="s">
        <v>10</v>
      </c>
      <c r="C19" s="155" t="s">
        <v>10</v>
      </c>
      <c r="D19" s="155">
        <v>21</v>
      </c>
      <c r="E19" s="155" t="s">
        <v>186</v>
      </c>
      <c r="F19" s="155" t="s">
        <v>186</v>
      </c>
      <c r="G19" s="152" t="s">
        <v>714</v>
      </c>
      <c r="H19" s="150">
        <v>15</v>
      </c>
      <c r="I19" s="150">
        <v>31</v>
      </c>
      <c r="J19" s="150">
        <v>2.5</v>
      </c>
      <c r="K19" s="153">
        <v>5</v>
      </c>
    </row>
    <row r="20" spans="1:11" ht="20.100000000000001" customHeight="1">
      <c r="A20" s="158"/>
      <c r="B20" s="159"/>
      <c r="C20" s="159" t="s">
        <v>10</v>
      </c>
      <c r="D20" s="159">
        <v>22</v>
      </c>
      <c r="E20" s="159" t="s">
        <v>203</v>
      </c>
      <c r="F20" s="159" t="s">
        <v>203</v>
      </c>
      <c r="G20" s="160" t="s">
        <v>715</v>
      </c>
      <c r="H20" s="159">
        <v>16</v>
      </c>
      <c r="I20" s="159"/>
      <c r="J20" s="159">
        <v>2.5</v>
      </c>
      <c r="K20" s="161"/>
    </row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indexed="14"/>
  </sheetPr>
  <dimension ref="A1:L36"/>
  <sheetViews>
    <sheetView workbookViewId="0">
      <selection activeCell="G13" sqref="G13"/>
    </sheetView>
  </sheetViews>
  <sheetFormatPr defaultRowHeight="12.75"/>
  <cols>
    <col min="1" max="1" width="9.140625" style="65"/>
    <col min="2" max="2" width="13" style="65" bestFit="1" customWidth="1"/>
    <col min="3" max="6" width="0" style="65" hidden="1" customWidth="1"/>
    <col min="7" max="7" width="31.7109375" style="67" customWidth="1"/>
    <col min="8" max="11" width="11.7109375" style="65" customWidth="1"/>
    <col min="12" max="12" width="9.140625" style="65" hidden="1" customWidth="1"/>
    <col min="13" max="16384" width="9.140625" style="65"/>
  </cols>
  <sheetData>
    <row r="1" spans="1:12" s="63" customFormat="1" ht="18.75">
      <c r="A1" s="188" t="s">
        <v>350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63" t="s">
        <v>19</v>
      </c>
    </row>
    <row r="2" spans="1:12" s="63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63">
        <v>7</v>
      </c>
    </row>
    <row r="3" spans="1:12" s="63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63">
        <v>2</v>
      </c>
    </row>
    <row r="4" spans="1:12" ht="39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64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7</v>
      </c>
      <c r="E5" s="151" t="s">
        <v>200</v>
      </c>
      <c r="F5" s="151" t="s">
        <v>200</v>
      </c>
      <c r="G5" s="152" t="s">
        <v>325</v>
      </c>
      <c r="H5" s="150">
        <v>1</v>
      </c>
      <c r="I5" s="150">
        <v>5</v>
      </c>
      <c r="J5" s="150">
        <v>6</v>
      </c>
      <c r="K5" s="153">
        <v>10.5</v>
      </c>
      <c r="L5" s="66"/>
    </row>
    <row r="6" spans="1:12" ht="20.100000000000001" customHeight="1">
      <c r="A6" s="154"/>
      <c r="B6" s="155"/>
      <c r="C6" s="155" t="s">
        <v>7</v>
      </c>
      <c r="D6" s="155">
        <v>10</v>
      </c>
      <c r="E6" s="155" t="s">
        <v>203</v>
      </c>
      <c r="F6" s="155" t="s">
        <v>203</v>
      </c>
      <c r="G6" s="156" t="s">
        <v>331</v>
      </c>
      <c r="H6" s="155">
        <v>4</v>
      </c>
      <c r="I6" s="155"/>
      <c r="J6" s="155">
        <v>4.5</v>
      </c>
      <c r="K6" s="157"/>
    </row>
    <row r="7" spans="1:12" ht="20.100000000000001" customHeight="1">
      <c r="A7" s="149" t="s">
        <v>93</v>
      </c>
      <c r="B7" s="150" t="s">
        <v>9</v>
      </c>
      <c r="C7" s="155" t="s">
        <v>9</v>
      </c>
      <c r="D7" s="155">
        <v>9</v>
      </c>
      <c r="E7" s="155" t="s">
        <v>193</v>
      </c>
      <c r="F7" s="155" t="s">
        <v>193</v>
      </c>
      <c r="G7" s="152" t="s">
        <v>329</v>
      </c>
      <c r="H7" s="150">
        <v>3</v>
      </c>
      <c r="I7" s="150">
        <v>8</v>
      </c>
      <c r="J7" s="150">
        <v>5</v>
      </c>
      <c r="K7" s="153">
        <v>9</v>
      </c>
      <c r="L7" s="66"/>
    </row>
    <row r="8" spans="1:12" ht="20.100000000000001" customHeight="1">
      <c r="A8" s="154"/>
      <c r="B8" s="155"/>
      <c r="C8" s="155" t="s">
        <v>9</v>
      </c>
      <c r="D8" s="155">
        <v>11</v>
      </c>
      <c r="E8" s="155" t="s">
        <v>260</v>
      </c>
      <c r="F8" s="155" t="s">
        <v>260</v>
      </c>
      <c r="G8" s="156" t="s">
        <v>332</v>
      </c>
      <c r="H8" s="155">
        <v>5</v>
      </c>
      <c r="I8" s="155"/>
      <c r="J8" s="155">
        <v>4</v>
      </c>
      <c r="K8" s="157"/>
    </row>
    <row r="9" spans="1:12" ht="20.100000000000001" customHeight="1">
      <c r="A9" s="149" t="s">
        <v>94</v>
      </c>
      <c r="B9" s="150" t="s">
        <v>6</v>
      </c>
      <c r="C9" s="155" t="s">
        <v>6</v>
      </c>
      <c r="D9" s="155">
        <v>8</v>
      </c>
      <c r="E9" s="155" t="s">
        <v>118</v>
      </c>
      <c r="F9" s="155" t="s">
        <v>118</v>
      </c>
      <c r="G9" s="152" t="s">
        <v>327</v>
      </c>
      <c r="H9" s="150">
        <v>2</v>
      </c>
      <c r="I9" s="150">
        <v>10</v>
      </c>
      <c r="J9" s="150">
        <v>5.5</v>
      </c>
      <c r="K9" s="153">
        <v>9</v>
      </c>
      <c r="L9" s="66"/>
    </row>
    <row r="10" spans="1:12" ht="20.100000000000001" customHeight="1">
      <c r="A10" s="154"/>
      <c r="B10" s="155"/>
      <c r="C10" s="155" t="s">
        <v>6</v>
      </c>
      <c r="D10" s="155">
        <v>14</v>
      </c>
      <c r="E10" s="155" t="s">
        <v>125</v>
      </c>
      <c r="F10" s="155" t="s">
        <v>125</v>
      </c>
      <c r="G10" s="156" t="s">
        <v>335</v>
      </c>
      <c r="H10" s="155">
        <v>8</v>
      </c>
      <c r="I10" s="155"/>
      <c r="J10" s="155">
        <v>3.5</v>
      </c>
      <c r="K10" s="157"/>
    </row>
    <row r="11" spans="1:12" ht="20.100000000000001" customHeight="1">
      <c r="A11" s="149" t="s">
        <v>94</v>
      </c>
      <c r="B11" s="150" t="s">
        <v>16</v>
      </c>
      <c r="C11" s="155" t="s">
        <v>16</v>
      </c>
      <c r="D11" s="155">
        <v>12</v>
      </c>
      <c r="E11" s="155" t="s">
        <v>202</v>
      </c>
      <c r="F11" s="155" t="s">
        <v>202</v>
      </c>
      <c r="G11" s="152" t="s">
        <v>333</v>
      </c>
      <c r="H11" s="150">
        <v>6</v>
      </c>
      <c r="I11" s="150">
        <v>13</v>
      </c>
      <c r="J11" s="150">
        <v>4</v>
      </c>
      <c r="K11" s="153">
        <v>8</v>
      </c>
      <c r="L11" s="66"/>
    </row>
    <row r="12" spans="1:12" ht="20.100000000000001" customHeight="1">
      <c r="A12" s="154"/>
      <c r="B12" s="155"/>
      <c r="C12" s="155" t="s">
        <v>16</v>
      </c>
      <c r="D12" s="155">
        <v>13</v>
      </c>
      <c r="E12" s="155" t="s">
        <v>119</v>
      </c>
      <c r="F12" s="155" t="s">
        <v>119</v>
      </c>
      <c r="G12" s="156" t="s">
        <v>334</v>
      </c>
      <c r="H12" s="155">
        <v>7</v>
      </c>
      <c r="I12" s="155"/>
      <c r="J12" s="155">
        <v>4</v>
      </c>
      <c r="K12" s="157"/>
    </row>
    <row r="13" spans="1:12" ht="20.100000000000001" customHeight="1">
      <c r="A13" s="149">
        <v>5</v>
      </c>
      <c r="B13" s="150" t="s">
        <v>20</v>
      </c>
      <c r="C13" s="155" t="s">
        <v>20</v>
      </c>
      <c r="D13" s="155">
        <v>16</v>
      </c>
      <c r="E13" s="155" t="s">
        <v>140</v>
      </c>
      <c r="F13" s="155" t="s">
        <v>140</v>
      </c>
      <c r="G13" s="152" t="s">
        <v>337</v>
      </c>
      <c r="H13" s="150">
        <v>10</v>
      </c>
      <c r="I13" s="150">
        <v>21</v>
      </c>
      <c r="J13" s="150">
        <v>3</v>
      </c>
      <c r="K13" s="153">
        <v>6</v>
      </c>
      <c r="L13" s="66"/>
    </row>
    <row r="14" spans="1:12" ht="20.100000000000001" customHeight="1">
      <c r="A14" s="158"/>
      <c r="B14" s="159"/>
      <c r="C14" s="159" t="s">
        <v>20</v>
      </c>
      <c r="D14" s="159">
        <v>17</v>
      </c>
      <c r="E14" s="159" t="s">
        <v>192</v>
      </c>
      <c r="F14" s="159" t="s">
        <v>192</v>
      </c>
      <c r="G14" s="160" t="s">
        <v>338</v>
      </c>
      <c r="H14" s="159">
        <v>11</v>
      </c>
      <c r="I14" s="159"/>
      <c r="J14" s="159">
        <v>3</v>
      </c>
      <c r="K14" s="161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autoFilter ref="A4:B14"/>
  <mergeCells count="1">
    <mergeCell ref="A1:K1"/>
  </mergeCells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indexed="14"/>
  </sheetPr>
  <dimension ref="A1:L22"/>
  <sheetViews>
    <sheetView topLeftCell="A12" workbookViewId="0">
      <selection activeCell="G13" sqref="G13"/>
    </sheetView>
  </sheetViews>
  <sheetFormatPr defaultRowHeight="12.75"/>
  <cols>
    <col min="1" max="1" width="9.140625" style="65"/>
    <col min="2" max="2" width="13" style="65" bestFit="1" customWidth="1"/>
    <col min="3" max="6" width="0" style="65" hidden="1" customWidth="1"/>
    <col min="7" max="7" width="31.7109375" style="67" customWidth="1"/>
    <col min="8" max="11" width="11.7109375" style="65" customWidth="1"/>
    <col min="12" max="12" width="9.140625" style="65" hidden="1" customWidth="1"/>
    <col min="13" max="16384" width="9.140625" style="65"/>
  </cols>
  <sheetData>
    <row r="1" spans="1:12" s="63" customFormat="1" ht="18.75">
      <c r="A1" s="188" t="s">
        <v>349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63" t="s">
        <v>19</v>
      </c>
    </row>
    <row r="2" spans="1:12" s="63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63">
        <v>7</v>
      </c>
    </row>
    <row r="3" spans="1:12" s="63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63">
        <v>2</v>
      </c>
    </row>
    <row r="4" spans="1:12" ht="39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64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8</v>
      </c>
      <c r="E5" s="151" t="s">
        <v>358</v>
      </c>
      <c r="F5" s="151" t="s">
        <v>358</v>
      </c>
      <c r="G5" s="152" t="s">
        <v>359</v>
      </c>
      <c r="H5" s="150">
        <v>2</v>
      </c>
      <c r="I5" s="150">
        <v>5</v>
      </c>
      <c r="J5" s="150">
        <v>4.5</v>
      </c>
      <c r="K5" s="153">
        <v>9</v>
      </c>
      <c r="L5" s="66"/>
    </row>
    <row r="6" spans="1:12" ht="20.100000000000001" customHeight="1">
      <c r="A6" s="154"/>
      <c r="B6" s="155"/>
      <c r="C6" s="155" t="s">
        <v>7</v>
      </c>
      <c r="D6" s="155">
        <v>9</v>
      </c>
      <c r="E6" s="155" t="s">
        <v>187</v>
      </c>
      <c r="F6" s="155" t="s">
        <v>187</v>
      </c>
      <c r="G6" s="156" t="s">
        <v>360</v>
      </c>
      <c r="H6" s="155">
        <v>3</v>
      </c>
      <c r="I6" s="155"/>
      <c r="J6" s="155">
        <v>4.5</v>
      </c>
      <c r="K6" s="157"/>
    </row>
    <row r="7" spans="1:12" ht="20.100000000000001" customHeight="1">
      <c r="A7" s="149" t="s">
        <v>93</v>
      </c>
      <c r="B7" s="150" t="s">
        <v>6</v>
      </c>
      <c r="C7" s="155" t="s">
        <v>6</v>
      </c>
      <c r="D7" s="155">
        <v>7</v>
      </c>
      <c r="E7" s="155" t="s">
        <v>205</v>
      </c>
      <c r="F7" s="155" t="s">
        <v>205</v>
      </c>
      <c r="G7" s="152" t="s">
        <v>361</v>
      </c>
      <c r="H7" s="150">
        <v>1</v>
      </c>
      <c r="I7" s="150">
        <v>10</v>
      </c>
      <c r="J7" s="150">
        <v>6</v>
      </c>
      <c r="K7" s="153">
        <v>9.5</v>
      </c>
      <c r="L7" s="66"/>
    </row>
    <row r="8" spans="1:12" ht="20.100000000000001" customHeight="1">
      <c r="A8" s="154"/>
      <c r="B8" s="155"/>
      <c r="C8" s="155" t="s">
        <v>6</v>
      </c>
      <c r="D8" s="155">
        <v>15</v>
      </c>
      <c r="E8" s="155" t="s">
        <v>219</v>
      </c>
      <c r="F8" s="155" t="s">
        <v>219</v>
      </c>
      <c r="G8" s="156" t="s">
        <v>362</v>
      </c>
      <c r="H8" s="155">
        <v>9</v>
      </c>
      <c r="I8" s="155"/>
      <c r="J8" s="155">
        <v>3.5</v>
      </c>
      <c r="K8" s="157"/>
    </row>
    <row r="9" spans="1:12" ht="20.100000000000001" customHeight="1">
      <c r="A9" s="149" t="s">
        <v>94</v>
      </c>
      <c r="B9" s="150" t="s">
        <v>26</v>
      </c>
      <c r="C9" s="155" t="s">
        <v>26</v>
      </c>
      <c r="D9" s="155">
        <v>10</v>
      </c>
      <c r="E9" s="155" t="s">
        <v>199</v>
      </c>
      <c r="F9" s="155" t="s">
        <v>199</v>
      </c>
      <c r="G9" s="152" t="s">
        <v>363</v>
      </c>
      <c r="H9" s="150">
        <v>4</v>
      </c>
      <c r="I9" s="150">
        <v>14</v>
      </c>
      <c r="J9" s="150">
        <v>4.5</v>
      </c>
      <c r="K9" s="153">
        <v>8</v>
      </c>
      <c r="L9" s="66"/>
    </row>
    <row r="10" spans="1:12" ht="20.100000000000001" customHeight="1">
      <c r="A10" s="154"/>
      <c r="B10" s="155"/>
      <c r="C10" s="155" t="s">
        <v>26</v>
      </c>
      <c r="D10" s="155">
        <v>16</v>
      </c>
      <c r="E10" s="155" t="s">
        <v>230</v>
      </c>
      <c r="F10" s="155" t="s">
        <v>230</v>
      </c>
      <c r="G10" s="156" t="s">
        <v>364</v>
      </c>
      <c r="H10" s="155">
        <v>10</v>
      </c>
      <c r="I10" s="155"/>
      <c r="J10" s="155">
        <v>3.5</v>
      </c>
      <c r="K10" s="157"/>
    </row>
    <row r="11" spans="1:12" ht="20.100000000000001" customHeight="1">
      <c r="A11" s="149" t="s">
        <v>94</v>
      </c>
      <c r="B11" s="150" t="s">
        <v>21</v>
      </c>
      <c r="C11" s="155" t="s">
        <v>21</v>
      </c>
      <c r="D11" s="155">
        <v>11</v>
      </c>
      <c r="E11" s="155" t="s">
        <v>202</v>
      </c>
      <c r="F11" s="155" t="s">
        <v>202</v>
      </c>
      <c r="G11" s="152" t="s">
        <v>365</v>
      </c>
      <c r="H11" s="150">
        <v>5</v>
      </c>
      <c r="I11" s="150">
        <v>19</v>
      </c>
      <c r="J11" s="150">
        <v>4</v>
      </c>
      <c r="K11" s="153">
        <v>4</v>
      </c>
      <c r="L11" s="66"/>
    </row>
    <row r="12" spans="1:12" ht="20.100000000000001" customHeight="1">
      <c r="A12" s="154"/>
      <c r="B12" s="155"/>
      <c r="C12" s="155" t="s">
        <v>21</v>
      </c>
      <c r="D12" s="155">
        <v>20</v>
      </c>
      <c r="E12" s="155" t="s">
        <v>126</v>
      </c>
      <c r="F12" s="155" t="s">
        <v>126</v>
      </c>
      <c r="G12" s="156" t="s">
        <v>366</v>
      </c>
      <c r="H12" s="155">
        <v>14</v>
      </c>
      <c r="I12" s="155"/>
      <c r="J12" s="155">
        <v>0</v>
      </c>
      <c r="K12" s="157"/>
    </row>
    <row r="13" spans="1:12" ht="20.100000000000001" customHeight="1">
      <c r="A13" s="149">
        <v>5</v>
      </c>
      <c r="B13" s="150" t="s">
        <v>17</v>
      </c>
      <c r="C13" s="155" t="s">
        <v>17</v>
      </c>
      <c r="D13" s="155">
        <v>18</v>
      </c>
      <c r="E13" s="155" t="s">
        <v>124</v>
      </c>
      <c r="F13" s="155" t="s">
        <v>124</v>
      </c>
      <c r="G13" s="152" t="s">
        <v>367</v>
      </c>
      <c r="H13" s="150">
        <v>12</v>
      </c>
      <c r="I13" s="150">
        <v>25</v>
      </c>
      <c r="J13" s="150">
        <v>2</v>
      </c>
      <c r="K13" s="153">
        <v>3.5</v>
      </c>
      <c r="L13" s="66"/>
    </row>
    <row r="14" spans="1:12" ht="20.100000000000001" customHeight="1">
      <c r="A14" s="158"/>
      <c r="B14" s="159"/>
      <c r="C14" s="159" t="s">
        <v>17</v>
      </c>
      <c r="D14" s="159">
        <v>19</v>
      </c>
      <c r="E14" s="159" t="s">
        <v>207</v>
      </c>
      <c r="F14" s="159" t="s">
        <v>207</v>
      </c>
      <c r="G14" s="160" t="s">
        <v>368</v>
      </c>
      <c r="H14" s="159">
        <v>13</v>
      </c>
      <c r="I14" s="159"/>
      <c r="J14" s="159">
        <v>1.5</v>
      </c>
      <c r="K14" s="161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</sheetData>
  <autoFilter ref="A4:B14"/>
  <mergeCells count="1">
    <mergeCell ref="A1:K1"/>
  </mergeCells>
  <phoneticPr fontId="0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indexed="14"/>
  </sheetPr>
  <dimension ref="A1:L26"/>
  <sheetViews>
    <sheetView topLeftCell="A18" workbookViewId="0">
      <selection activeCell="G13" sqref="G13"/>
    </sheetView>
  </sheetViews>
  <sheetFormatPr defaultRowHeight="12.75"/>
  <cols>
    <col min="1" max="1" width="9.140625" style="60"/>
    <col min="2" max="2" width="9.85546875" style="60" bestFit="1" customWidth="1"/>
    <col min="3" max="6" width="0" style="60" hidden="1" customWidth="1"/>
    <col min="7" max="7" width="31.7109375" style="62" customWidth="1"/>
    <col min="8" max="11" width="12.42578125" style="60" customWidth="1"/>
    <col min="12" max="12" width="9.140625" style="60" hidden="1" customWidth="1"/>
    <col min="13" max="16384" width="9.140625" style="60"/>
  </cols>
  <sheetData>
    <row r="1" spans="1:12" s="58" customFormat="1" ht="18.75">
      <c r="A1" s="188" t="s">
        <v>348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58" t="s">
        <v>24</v>
      </c>
    </row>
    <row r="2" spans="1:12" s="58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58">
        <v>9</v>
      </c>
    </row>
    <row r="3" spans="1:12" s="58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58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59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9</v>
      </c>
      <c r="E5" s="151" t="s">
        <v>270</v>
      </c>
      <c r="F5" s="151" t="s">
        <v>270</v>
      </c>
      <c r="G5" s="152" t="s">
        <v>376</v>
      </c>
      <c r="H5" s="150">
        <v>3</v>
      </c>
      <c r="I5" s="150">
        <v>7</v>
      </c>
      <c r="J5" s="150">
        <v>6.5</v>
      </c>
      <c r="K5" s="153">
        <v>13</v>
      </c>
      <c r="L5" s="61"/>
    </row>
    <row r="6" spans="1:12" ht="20.100000000000001" customHeight="1">
      <c r="A6" s="154"/>
      <c r="B6" s="155"/>
      <c r="C6" s="155" t="s">
        <v>7</v>
      </c>
      <c r="D6" s="155">
        <v>10</v>
      </c>
      <c r="E6" s="155" t="s">
        <v>118</v>
      </c>
      <c r="F6" s="155" t="s">
        <v>118</v>
      </c>
      <c r="G6" s="156" t="s">
        <v>377</v>
      </c>
      <c r="H6" s="155">
        <v>4</v>
      </c>
      <c r="I6" s="155"/>
      <c r="J6" s="155">
        <v>6.5</v>
      </c>
      <c r="K6" s="157"/>
    </row>
    <row r="7" spans="1:12" ht="20.100000000000001" customHeight="1">
      <c r="A7" s="149" t="s">
        <v>93</v>
      </c>
      <c r="B7" s="150" t="s">
        <v>9</v>
      </c>
      <c r="C7" s="155" t="s">
        <v>9</v>
      </c>
      <c r="D7" s="155">
        <v>8</v>
      </c>
      <c r="E7" s="155" t="s">
        <v>378</v>
      </c>
      <c r="F7" s="155" t="s">
        <v>378</v>
      </c>
      <c r="G7" s="152" t="s">
        <v>379</v>
      </c>
      <c r="H7" s="150">
        <v>2</v>
      </c>
      <c r="I7" s="150">
        <v>11</v>
      </c>
      <c r="J7" s="150">
        <v>7</v>
      </c>
      <c r="K7" s="153">
        <v>12.5</v>
      </c>
      <c r="L7" s="61"/>
    </row>
    <row r="8" spans="1:12" ht="20.100000000000001" customHeight="1">
      <c r="A8" s="154"/>
      <c r="B8" s="155"/>
      <c r="C8" s="155" t="s">
        <v>9</v>
      </c>
      <c r="D8" s="155">
        <v>15</v>
      </c>
      <c r="E8" s="155" t="s">
        <v>211</v>
      </c>
      <c r="F8" s="155" t="s">
        <v>211</v>
      </c>
      <c r="G8" s="156" t="s">
        <v>380</v>
      </c>
      <c r="H8" s="155">
        <v>9</v>
      </c>
      <c r="I8" s="155"/>
      <c r="J8" s="155">
        <v>5.5</v>
      </c>
      <c r="K8" s="157"/>
    </row>
    <row r="9" spans="1:12" ht="20.100000000000001" customHeight="1">
      <c r="A9" s="149" t="s">
        <v>94</v>
      </c>
      <c r="B9" s="150" t="s">
        <v>6</v>
      </c>
      <c r="C9" s="155" t="s">
        <v>6</v>
      </c>
      <c r="D9" s="155">
        <v>11</v>
      </c>
      <c r="E9" s="155" t="s">
        <v>381</v>
      </c>
      <c r="F9" s="155" t="s">
        <v>381</v>
      </c>
      <c r="G9" s="152" t="s">
        <v>382</v>
      </c>
      <c r="H9" s="150">
        <v>5</v>
      </c>
      <c r="I9" s="150">
        <v>12</v>
      </c>
      <c r="J9" s="150">
        <v>6.5</v>
      </c>
      <c r="K9" s="153">
        <v>12.5</v>
      </c>
      <c r="L9" s="61"/>
    </row>
    <row r="10" spans="1:12" ht="20.100000000000001" customHeight="1">
      <c r="A10" s="154"/>
      <c r="B10" s="155"/>
      <c r="C10" s="155" t="s">
        <v>6</v>
      </c>
      <c r="D10" s="155">
        <v>13</v>
      </c>
      <c r="E10" s="155" t="s">
        <v>262</v>
      </c>
      <c r="F10" s="155" t="s">
        <v>262</v>
      </c>
      <c r="G10" s="156" t="s">
        <v>383</v>
      </c>
      <c r="H10" s="155">
        <v>7</v>
      </c>
      <c r="I10" s="155"/>
      <c r="J10" s="155">
        <v>6</v>
      </c>
      <c r="K10" s="157"/>
    </row>
    <row r="11" spans="1:12" ht="20.100000000000001" customHeight="1">
      <c r="A11" s="149" t="s">
        <v>94</v>
      </c>
      <c r="B11" s="150" t="s">
        <v>16</v>
      </c>
      <c r="C11" s="155" t="s">
        <v>16</v>
      </c>
      <c r="D11" s="155">
        <v>7</v>
      </c>
      <c r="E11" s="155" t="s">
        <v>384</v>
      </c>
      <c r="F11" s="155" t="s">
        <v>384</v>
      </c>
      <c r="G11" s="152" t="s">
        <v>385</v>
      </c>
      <c r="H11" s="150">
        <v>1</v>
      </c>
      <c r="I11" s="150">
        <v>29</v>
      </c>
      <c r="J11" s="150">
        <v>7.5</v>
      </c>
      <c r="K11" s="153">
        <v>11.5</v>
      </c>
      <c r="L11" s="61"/>
    </row>
    <row r="12" spans="1:12" ht="20.100000000000001" customHeight="1">
      <c r="A12" s="154"/>
      <c r="B12" s="155"/>
      <c r="C12" s="155" t="s">
        <v>16</v>
      </c>
      <c r="D12" s="155">
        <v>34</v>
      </c>
      <c r="E12" s="155" t="s">
        <v>250</v>
      </c>
      <c r="F12" s="155" t="s">
        <v>250</v>
      </c>
      <c r="G12" s="156" t="s">
        <v>386</v>
      </c>
      <c r="H12" s="155">
        <v>28</v>
      </c>
      <c r="I12" s="155"/>
      <c r="J12" s="155">
        <v>4</v>
      </c>
      <c r="K12" s="157"/>
    </row>
    <row r="13" spans="1:12" ht="20.100000000000001" customHeight="1">
      <c r="A13" s="149">
        <v>5</v>
      </c>
      <c r="B13" s="150" t="s">
        <v>12</v>
      </c>
      <c r="C13" s="155" t="s">
        <v>12</v>
      </c>
      <c r="D13" s="155">
        <v>22</v>
      </c>
      <c r="E13" s="155" t="s">
        <v>241</v>
      </c>
      <c r="F13" s="155" t="s">
        <v>241</v>
      </c>
      <c r="G13" s="152" t="s">
        <v>387</v>
      </c>
      <c r="H13" s="150">
        <v>16</v>
      </c>
      <c r="I13" s="150">
        <v>33</v>
      </c>
      <c r="J13" s="150">
        <v>5</v>
      </c>
      <c r="K13" s="153">
        <v>10</v>
      </c>
      <c r="L13" s="61"/>
    </row>
    <row r="14" spans="1:12" ht="20.100000000000001" customHeight="1">
      <c r="A14" s="154"/>
      <c r="B14" s="155"/>
      <c r="C14" s="155" t="s">
        <v>12</v>
      </c>
      <c r="D14" s="155">
        <v>23</v>
      </c>
      <c r="E14" s="155" t="s">
        <v>130</v>
      </c>
      <c r="F14" s="155" t="s">
        <v>130</v>
      </c>
      <c r="G14" s="156" t="s">
        <v>388</v>
      </c>
      <c r="H14" s="155">
        <v>17</v>
      </c>
      <c r="I14" s="155"/>
      <c r="J14" s="155">
        <v>5</v>
      </c>
      <c r="K14" s="157"/>
    </row>
    <row r="15" spans="1:12" ht="20.100000000000001" customHeight="1">
      <c r="A15" s="149">
        <v>6</v>
      </c>
      <c r="B15" s="150" t="s">
        <v>84</v>
      </c>
      <c r="C15" s="155" t="s">
        <v>84</v>
      </c>
      <c r="D15" s="155">
        <v>20</v>
      </c>
      <c r="E15" s="155" t="s">
        <v>389</v>
      </c>
      <c r="F15" s="155" t="s">
        <v>389</v>
      </c>
      <c r="G15" s="152" t="s">
        <v>390</v>
      </c>
      <c r="H15" s="150">
        <v>14</v>
      </c>
      <c r="I15" s="150">
        <v>33</v>
      </c>
      <c r="J15" s="150">
        <v>5</v>
      </c>
      <c r="K15" s="153">
        <v>9.5</v>
      </c>
      <c r="L15" s="61"/>
    </row>
    <row r="16" spans="1:12" ht="20.100000000000001" customHeight="1">
      <c r="A16" s="154"/>
      <c r="B16" s="155"/>
      <c r="C16" s="155" t="s">
        <v>84</v>
      </c>
      <c r="D16" s="155">
        <v>25</v>
      </c>
      <c r="E16" s="155" t="s">
        <v>391</v>
      </c>
      <c r="F16" s="155" t="s">
        <v>391</v>
      </c>
      <c r="G16" s="156" t="s">
        <v>392</v>
      </c>
      <c r="H16" s="155">
        <v>19</v>
      </c>
      <c r="I16" s="155"/>
      <c r="J16" s="155">
        <v>4.5</v>
      </c>
      <c r="K16" s="157"/>
    </row>
    <row r="17" spans="1:12" ht="20.100000000000001" customHeight="1">
      <c r="A17" s="149">
        <v>7</v>
      </c>
      <c r="B17" s="150" t="s">
        <v>17</v>
      </c>
      <c r="C17" s="155" t="s">
        <v>17</v>
      </c>
      <c r="D17" s="155">
        <v>19</v>
      </c>
      <c r="E17" s="155" t="s">
        <v>265</v>
      </c>
      <c r="F17" s="155" t="s">
        <v>265</v>
      </c>
      <c r="G17" s="152" t="s">
        <v>393</v>
      </c>
      <c r="H17" s="150">
        <v>13</v>
      </c>
      <c r="I17" s="150">
        <v>33</v>
      </c>
      <c r="J17" s="150">
        <v>5</v>
      </c>
      <c r="K17" s="153">
        <v>9</v>
      </c>
      <c r="L17" s="61"/>
    </row>
    <row r="18" spans="1:12" ht="20.100000000000001" customHeight="1">
      <c r="A18" s="154"/>
      <c r="B18" s="155"/>
      <c r="C18" s="155" t="s">
        <v>17</v>
      </c>
      <c r="D18" s="155">
        <v>26</v>
      </c>
      <c r="E18" s="155" t="s">
        <v>203</v>
      </c>
      <c r="F18" s="155" t="s">
        <v>203</v>
      </c>
      <c r="G18" s="156" t="s">
        <v>394</v>
      </c>
      <c r="H18" s="155">
        <v>20</v>
      </c>
      <c r="I18" s="155"/>
      <c r="J18" s="155">
        <v>4</v>
      </c>
      <c r="K18" s="157"/>
    </row>
    <row r="19" spans="1:12" ht="20.100000000000001" customHeight="1">
      <c r="A19" s="149">
        <v>8</v>
      </c>
      <c r="B19" s="150" t="s">
        <v>21</v>
      </c>
      <c r="C19" s="155" t="s">
        <v>21</v>
      </c>
      <c r="D19" s="155">
        <v>29</v>
      </c>
      <c r="E19" s="155" t="s">
        <v>131</v>
      </c>
      <c r="F19" s="155" t="s">
        <v>131</v>
      </c>
      <c r="G19" s="152" t="s">
        <v>395</v>
      </c>
      <c r="H19" s="150">
        <v>23</v>
      </c>
      <c r="I19" s="150">
        <v>49</v>
      </c>
      <c r="J19" s="150">
        <v>4</v>
      </c>
      <c r="K19" s="153">
        <v>8</v>
      </c>
      <c r="L19" s="61"/>
    </row>
    <row r="20" spans="1:12" ht="20.100000000000001" customHeight="1">
      <c r="A20" s="154"/>
      <c r="B20" s="155"/>
      <c r="C20" s="155" t="s">
        <v>21</v>
      </c>
      <c r="D20" s="155">
        <v>32</v>
      </c>
      <c r="E20" s="155" t="s">
        <v>119</v>
      </c>
      <c r="F20" s="155" t="s">
        <v>119</v>
      </c>
      <c r="G20" s="156" t="s">
        <v>396</v>
      </c>
      <c r="H20" s="155">
        <v>26</v>
      </c>
      <c r="I20" s="155"/>
      <c r="J20" s="155">
        <v>4</v>
      </c>
      <c r="K20" s="157"/>
    </row>
    <row r="21" spans="1:12" ht="20.100000000000001" customHeight="1">
      <c r="A21" s="149">
        <v>9</v>
      </c>
      <c r="B21" s="150" t="s">
        <v>8</v>
      </c>
      <c r="C21" s="155" t="s">
        <v>8</v>
      </c>
      <c r="D21" s="155">
        <v>31</v>
      </c>
      <c r="E21" s="155" t="s">
        <v>397</v>
      </c>
      <c r="F21" s="155" t="s">
        <v>397</v>
      </c>
      <c r="G21" s="152" t="s">
        <v>398</v>
      </c>
      <c r="H21" s="150">
        <v>25</v>
      </c>
      <c r="I21" s="150">
        <v>52</v>
      </c>
      <c r="J21" s="150">
        <v>4</v>
      </c>
      <c r="K21" s="153">
        <v>8</v>
      </c>
      <c r="L21" s="61"/>
    </row>
    <row r="22" spans="1:12" ht="20.100000000000001" customHeight="1">
      <c r="A22" s="158"/>
      <c r="B22" s="159"/>
      <c r="C22" s="159" t="s">
        <v>8</v>
      </c>
      <c r="D22" s="159">
        <v>33</v>
      </c>
      <c r="E22" s="159" t="s">
        <v>144</v>
      </c>
      <c r="F22" s="159" t="s">
        <v>144</v>
      </c>
      <c r="G22" s="160" t="s">
        <v>399</v>
      </c>
      <c r="H22" s="159">
        <v>27</v>
      </c>
      <c r="I22" s="159"/>
      <c r="J22" s="159">
        <v>4</v>
      </c>
      <c r="K22" s="161"/>
    </row>
    <row r="23" spans="1:12" ht="20.100000000000001" customHeight="1"/>
    <row r="24" spans="1:12" ht="20.100000000000001" customHeight="1"/>
    <row r="25" spans="1:12" ht="20.100000000000001" customHeight="1"/>
    <row r="26" spans="1:12" ht="20.100000000000001" customHeight="1"/>
  </sheetData>
  <autoFilter ref="A4:B2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0"/>
  </sheetPr>
  <dimension ref="A1:V463"/>
  <sheetViews>
    <sheetView workbookViewId="0">
      <selection activeCell="B13" sqref="B13"/>
    </sheetView>
  </sheetViews>
  <sheetFormatPr defaultRowHeight="12.75"/>
  <cols>
    <col min="1" max="1" width="6.28515625" style="115" customWidth="1"/>
    <col min="2" max="2" width="23.7109375" style="116" bestFit="1" customWidth="1"/>
    <col min="3" max="3" width="7.42578125" style="115" bestFit="1" customWidth="1"/>
    <col min="4" max="10" width="3.7109375" style="115" customWidth="1"/>
    <col min="11" max="11" width="6.140625" style="115" bestFit="1" customWidth="1"/>
    <col min="12" max="12" width="3.7109375" style="115" customWidth="1"/>
    <col min="13" max="13" width="5.85546875" style="115" customWidth="1"/>
    <col min="14" max="14" width="4.42578125" style="115" bestFit="1" customWidth="1"/>
    <col min="15" max="15" width="4" style="115" bestFit="1" customWidth="1"/>
    <col min="16" max="16" width="3.42578125" style="115" bestFit="1" customWidth="1"/>
    <col min="17" max="17" width="2.42578125" style="115" customWidth="1"/>
    <col min="18" max="18" width="3.5703125" style="115" customWidth="1"/>
    <col min="19" max="19" width="2.42578125" style="115" customWidth="1"/>
    <col min="20" max="20" width="1.7109375" style="115" customWidth="1"/>
    <col min="21" max="21" width="3.7109375" style="115" customWidth="1"/>
    <col min="22" max="22" width="5.140625" style="115" customWidth="1"/>
    <col min="23" max="16384" width="9.140625" style="115"/>
  </cols>
  <sheetData>
    <row r="1" spans="1:22" ht="18.75">
      <c r="A1" s="186" t="s">
        <v>351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06"/>
      <c r="R1" s="106"/>
      <c r="S1" s="106"/>
      <c r="T1" s="106"/>
      <c r="U1" s="106"/>
      <c r="V1" s="106"/>
    </row>
    <row r="2" spans="1:22">
      <c r="A2" s="50"/>
      <c r="B2" s="107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8"/>
      <c r="N2" s="108"/>
      <c r="O2" s="106"/>
      <c r="P2" s="106"/>
      <c r="Q2" s="106"/>
      <c r="R2" s="106"/>
      <c r="S2" s="106"/>
      <c r="T2" s="106"/>
      <c r="U2" s="106"/>
      <c r="V2" s="106"/>
    </row>
    <row r="3" spans="1:22" ht="15.75">
      <c r="A3" s="81" t="s">
        <v>59</v>
      </c>
      <c r="B3" s="107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8"/>
      <c r="N3" s="108"/>
      <c r="O3" s="106"/>
      <c r="P3" s="106"/>
      <c r="Q3" s="106"/>
      <c r="R3" s="106"/>
      <c r="S3" s="106"/>
      <c r="T3" s="106"/>
      <c r="U3" s="106"/>
      <c r="V3" s="106"/>
    </row>
    <row r="4" spans="1:22" s="116" customForma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9"/>
      <c r="N4" s="109"/>
      <c r="O4" s="107"/>
      <c r="P4" s="107"/>
      <c r="Q4" s="107"/>
      <c r="R4" s="107"/>
      <c r="S4" s="107"/>
      <c r="T4" s="107"/>
      <c r="U4" s="107"/>
      <c r="V4" s="107"/>
    </row>
    <row r="5" spans="1:22" s="116" customFormat="1" ht="25.5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148" t="s">
        <v>63</v>
      </c>
      <c r="O5" s="148" t="s">
        <v>64</v>
      </c>
      <c r="P5" s="148" t="s">
        <v>65</v>
      </c>
    </row>
    <row r="6" spans="1:22" s="116" customFormat="1" ht="25.5" customHeight="1">
      <c r="A6" s="91" t="s">
        <v>92</v>
      </c>
      <c r="B6" s="92" t="s">
        <v>589</v>
      </c>
      <c r="C6" s="93" t="s">
        <v>11</v>
      </c>
      <c r="D6" s="94" t="s">
        <v>231</v>
      </c>
      <c r="E6" s="94" t="s">
        <v>222</v>
      </c>
      <c r="F6" s="94" t="s">
        <v>234</v>
      </c>
      <c r="G6" s="94" t="s">
        <v>201</v>
      </c>
      <c r="H6" s="94" t="s">
        <v>185</v>
      </c>
      <c r="I6" s="94" t="s">
        <v>302</v>
      </c>
      <c r="J6" s="94" t="s">
        <v>328</v>
      </c>
      <c r="K6" s="94">
        <v>5.5</v>
      </c>
      <c r="L6" s="94">
        <v>0</v>
      </c>
      <c r="M6" s="94">
        <v>24</v>
      </c>
      <c r="N6" s="143">
        <v>4</v>
      </c>
      <c r="O6" s="143">
        <v>3</v>
      </c>
      <c r="P6" s="143">
        <v>3</v>
      </c>
    </row>
    <row r="7" spans="1:22" s="116" customFormat="1" ht="25.5" customHeight="1">
      <c r="A7" s="91" t="s">
        <v>93</v>
      </c>
      <c r="B7" s="92" t="s">
        <v>698</v>
      </c>
      <c r="C7" s="93" t="s">
        <v>16</v>
      </c>
      <c r="D7" s="94" t="s">
        <v>279</v>
      </c>
      <c r="E7" s="94" t="s">
        <v>204</v>
      </c>
      <c r="F7" s="94" t="s">
        <v>189</v>
      </c>
      <c r="G7" s="94" t="s">
        <v>483</v>
      </c>
      <c r="H7" s="94" t="s">
        <v>400</v>
      </c>
      <c r="I7" s="94" t="s">
        <v>358</v>
      </c>
      <c r="J7" s="94" t="s">
        <v>202</v>
      </c>
      <c r="K7" s="94">
        <v>5</v>
      </c>
      <c r="L7" s="94">
        <v>1.5</v>
      </c>
      <c r="M7" s="94">
        <v>26.5</v>
      </c>
      <c r="N7" s="143">
        <v>3</v>
      </c>
      <c r="O7" s="143">
        <v>4</v>
      </c>
      <c r="P7" s="143">
        <v>2</v>
      </c>
    </row>
    <row r="8" spans="1:22" s="116" customFormat="1" ht="25.5" customHeight="1">
      <c r="A8" s="91" t="s">
        <v>94</v>
      </c>
      <c r="B8" s="92" t="s">
        <v>699</v>
      </c>
      <c r="C8" s="93" t="s">
        <v>7</v>
      </c>
      <c r="D8" s="94" t="s">
        <v>184</v>
      </c>
      <c r="E8" s="94" t="s">
        <v>371</v>
      </c>
      <c r="F8" s="94" t="s">
        <v>292</v>
      </c>
      <c r="G8" s="94" t="s">
        <v>340</v>
      </c>
      <c r="H8" s="94" t="s">
        <v>205</v>
      </c>
      <c r="I8" s="94" t="s">
        <v>187</v>
      </c>
      <c r="J8" s="94" t="s">
        <v>196</v>
      </c>
      <c r="K8" s="94">
        <v>5</v>
      </c>
      <c r="L8" s="94">
        <v>1</v>
      </c>
      <c r="M8" s="94">
        <v>24</v>
      </c>
      <c r="N8" s="143">
        <v>3</v>
      </c>
      <c r="O8" s="143">
        <v>3</v>
      </c>
      <c r="P8" s="143">
        <v>0</v>
      </c>
    </row>
    <row r="9" spans="1:22" s="116" customFormat="1" ht="25.5" customHeight="1">
      <c r="A9" s="91" t="s">
        <v>94</v>
      </c>
      <c r="B9" s="92" t="s">
        <v>700</v>
      </c>
      <c r="C9" s="93" t="s">
        <v>18</v>
      </c>
      <c r="D9" s="94" t="s">
        <v>219</v>
      </c>
      <c r="E9" s="94" t="s">
        <v>358</v>
      </c>
      <c r="F9" s="94" t="s">
        <v>120</v>
      </c>
      <c r="G9" s="94" t="s">
        <v>233</v>
      </c>
      <c r="H9" s="94" t="s">
        <v>197</v>
      </c>
      <c r="I9" s="94" t="s">
        <v>193</v>
      </c>
      <c r="J9" s="94" t="s">
        <v>483</v>
      </c>
      <c r="K9" s="94">
        <v>5</v>
      </c>
      <c r="L9" s="94">
        <v>0.5</v>
      </c>
      <c r="M9" s="94">
        <v>27</v>
      </c>
      <c r="N9" s="143">
        <v>4</v>
      </c>
      <c r="O9" s="143">
        <v>4</v>
      </c>
      <c r="P9" s="143">
        <v>2</v>
      </c>
    </row>
    <row r="10" spans="1:22" s="116" customFormat="1" ht="25.5" customHeight="1">
      <c r="A10" s="91">
        <v>5</v>
      </c>
      <c r="B10" s="92" t="s">
        <v>701</v>
      </c>
      <c r="C10" s="93" t="s">
        <v>7</v>
      </c>
      <c r="D10" s="94" t="s">
        <v>230</v>
      </c>
      <c r="E10" s="94" t="s">
        <v>482</v>
      </c>
      <c r="F10" s="94" t="s">
        <v>257</v>
      </c>
      <c r="G10" s="94" t="s">
        <v>702</v>
      </c>
      <c r="H10" s="94" t="s">
        <v>201</v>
      </c>
      <c r="I10" s="94" t="s">
        <v>483</v>
      </c>
      <c r="J10" s="94" t="s">
        <v>284</v>
      </c>
      <c r="K10" s="94">
        <v>4.5</v>
      </c>
      <c r="L10" s="94">
        <v>0</v>
      </c>
      <c r="M10" s="94">
        <v>25</v>
      </c>
      <c r="N10" s="143">
        <v>1</v>
      </c>
      <c r="O10" s="143">
        <v>3</v>
      </c>
      <c r="P10" s="143">
        <v>0</v>
      </c>
    </row>
    <row r="11" spans="1:22" s="116" customFormat="1" ht="25.5" customHeight="1">
      <c r="A11" s="91">
        <v>6</v>
      </c>
      <c r="B11" s="92" t="s">
        <v>703</v>
      </c>
      <c r="C11" s="93" t="s">
        <v>14</v>
      </c>
      <c r="D11" s="94" t="s">
        <v>267</v>
      </c>
      <c r="E11" s="94" t="s">
        <v>192</v>
      </c>
      <c r="F11" s="94" t="s">
        <v>230</v>
      </c>
      <c r="G11" s="94" t="s">
        <v>234</v>
      </c>
      <c r="H11" s="94" t="s">
        <v>203</v>
      </c>
      <c r="I11" s="94" t="s">
        <v>208</v>
      </c>
      <c r="J11" s="94" t="s">
        <v>119</v>
      </c>
      <c r="K11" s="94">
        <v>4</v>
      </c>
      <c r="L11" s="94">
        <v>0</v>
      </c>
      <c r="M11" s="94">
        <v>25</v>
      </c>
      <c r="N11" s="143">
        <v>3</v>
      </c>
      <c r="O11" s="143">
        <v>3</v>
      </c>
      <c r="P11" s="143">
        <v>2</v>
      </c>
    </row>
    <row r="12" spans="1:22" s="116" customFormat="1" ht="25.5" customHeight="1">
      <c r="A12" s="91">
        <v>7</v>
      </c>
      <c r="B12" s="92" t="s">
        <v>704</v>
      </c>
      <c r="C12" s="93" t="s">
        <v>21</v>
      </c>
      <c r="D12" s="94" t="s">
        <v>269</v>
      </c>
      <c r="E12" s="94" t="s">
        <v>213</v>
      </c>
      <c r="F12" s="94" t="s">
        <v>284</v>
      </c>
      <c r="G12" s="94" t="s">
        <v>184</v>
      </c>
      <c r="H12" s="94" t="s">
        <v>210</v>
      </c>
      <c r="I12" s="94" t="s">
        <v>126</v>
      </c>
      <c r="J12" s="94" t="s">
        <v>199</v>
      </c>
      <c r="K12" s="94">
        <v>4</v>
      </c>
      <c r="L12" s="94">
        <v>0</v>
      </c>
      <c r="M12" s="94">
        <v>25</v>
      </c>
      <c r="N12" s="143">
        <v>3</v>
      </c>
      <c r="O12" s="143">
        <v>3</v>
      </c>
      <c r="P12" s="143">
        <v>0</v>
      </c>
    </row>
    <row r="13" spans="1:22" s="116" customFormat="1" ht="25.5" customHeight="1">
      <c r="A13" s="91">
        <v>8</v>
      </c>
      <c r="B13" s="92" t="s">
        <v>705</v>
      </c>
      <c r="C13" s="93" t="s">
        <v>16</v>
      </c>
      <c r="D13" s="94" t="s">
        <v>400</v>
      </c>
      <c r="E13" s="94" t="s">
        <v>285</v>
      </c>
      <c r="F13" s="94" t="s">
        <v>269</v>
      </c>
      <c r="G13" s="94" t="s">
        <v>358</v>
      </c>
      <c r="H13" s="94" t="s">
        <v>211</v>
      </c>
      <c r="I13" s="94" t="s">
        <v>481</v>
      </c>
      <c r="J13" s="94" t="s">
        <v>205</v>
      </c>
      <c r="K13" s="94">
        <v>4</v>
      </c>
      <c r="L13" s="94">
        <v>0</v>
      </c>
      <c r="M13" s="94">
        <v>25</v>
      </c>
      <c r="N13" s="143">
        <v>2</v>
      </c>
      <c r="O13" s="143">
        <v>3</v>
      </c>
      <c r="P13" s="143">
        <v>0</v>
      </c>
    </row>
    <row r="14" spans="1:22" s="116" customFormat="1" ht="25.5" customHeight="1">
      <c r="A14" s="91">
        <v>9</v>
      </c>
      <c r="B14" s="92" t="s">
        <v>706</v>
      </c>
      <c r="C14" s="93" t="s">
        <v>9</v>
      </c>
      <c r="D14" s="94" t="s">
        <v>127</v>
      </c>
      <c r="E14" s="94" t="s">
        <v>137</v>
      </c>
      <c r="F14" s="94" t="s">
        <v>305</v>
      </c>
      <c r="G14" s="94" t="s">
        <v>285</v>
      </c>
      <c r="H14" s="94" t="s">
        <v>222</v>
      </c>
      <c r="I14" s="94" t="s">
        <v>230</v>
      </c>
      <c r="J14" s="94" t="s">
        <v>184</v>
      </c>
      <c r="K14" s="94">
        <v>4</v>
      </c>
      <c r="L14" s="94">
        <v>0</v>
      </c>
      <c r="M14" s="94">
        <v>19</v>
      </c>
      <c r="N14" s="143">
        <v>3</v>
      </c>
      <c r="O14" s="143">
        <v>3</v>
      </c>
      <c r="P14" s="143">
        <v>1</v>
      </c>
    </row>
    <row r="15" spans="1:22" s="116" customFormat="1" ht="25.5" customHeight="1">
      <c r="A15" s="91">
        <v>10</v>
      </c>
      <c r="B15" s="92" t="s">
        <v>707</v>
      </c>
      <c r="C15" s="93" t="s">
        <v>22</v>
      </c>
      <c r="D15" s="94" t="s">
        <v>216</v>
      </c>
      <c r="E15" s="94" t="s">
        <v>228</v>
      </c>
      <c r="F15" s="94" t="s">
        <v>203</v>
      </c>
      <c r="G15" s="94" t="s">
        <v>122</v>
      </c>
      <c r="H15" s="94" t="s">
        <v>215</v>
      </c>
      <c r="I15" s="94" t="s">
        <v>246</v>
      </c>
      <c r="J15" s="94" t="s">
        <v>218</v>
      </c>
      <c r="K15" s="94">
        <v>3.5</v>
      </c>
      <c r="L15" s="94">
        <v>0</v>
      </c>
      <c r="M15" s="94">
        <v>24</v>
      </c>
      <c r="N15" s="143">
        <v>3</v>
      </c>
      <c r="O15" s="143">
        <v>3</v>
      </c>
      <c r="P15" s="143">
        <v>1</v>
      </c>
    </row>
    <row r="16" spans="1:22" s="116" customFormat="1" ht="25.5" customHeight="1">
      <c r="A16" s="91">
        <v>11</v>
      </c>
      <c r="B16" s="92" t="s">
        <v>708</v>
      </c>
      <c r="C16" s="93" t="s">
        <v>9</v>
      </c>
      <c r="D16" s="94" t="s">
        <v>211</v>
      </c>
      <c r="E16" s="94" t="s">
        <v>143</v>
      </c>
      <c r="F16" s="94" t="s">
        <v>267</v>
      </c>
      <c r="G16" s="94" t="s">
        <v>220</v>
      </c>
      <c r="H16" s="94" t="s">
        <v>233</v>
      </c>
      <c r="I16" s="94" t="s">
        <v>529</v>
      </c>
      <c r="J16" s="94" t="s">
        <v>302</v>
      </c>
      <c r="K16" s="94">
        <v>3.5</v>
      </c>
      <c r="L16" s="94">
        <v>0</v>
      </c>
      <c r="M16" s="94">
        <v>21</v>
      </c>
      <c r="N16" s="143">
        <v>2</v>
      </c>
      <c r="O16" s="143">
        <v>3</v>
      </c>
      <c r="P16" s="143">
        <v>1</v>
      </c>
    </row>
    <row r="17" spans="1:16" s="116" customFormat="1" ht="25.5" customHeight="1">
      <c r="A17" s="91">
        <v>12</v>
      </c>
      <c r="B17" s="92" t="s">
        <v>709</v>
      </c>
      <c r="C17" s="93" t="s">
        <v>15</v>
      </c>
      <c r="D17" s="94" t="s">
        <v>264</v>
      </c>
      <c r="E17" s="94" t="s">
        <v>302</v>
      </c>
      <c r="F17" s="94" t="s">
        <v>194</v>
      </c>
      <c r="G17" s="94" t="s">
        <v>218</v>
      </c>
      <c r="H17" s="94" t="s">
        <v>300</v>
      </c>
      <c r="I17" s="94" t="s">
        <v>226</v>
      </c>
      <c r="J17" s="94" t="s">
        <v>213</v>
      </c>
      <c r="K17" s="94">
        <v>3</v>
      </c>
      <c r="L17" s="94">
        <v>0</v>
      </c>
      <c r="M17" s="94">
        <v>24.5</v>
      </c>
      <c r="N17" s="143">
        <v>1</v>
      </c>
      <c r="O17" s="143">
        <v>3</v>
      </c>
      <c r="P17" s="143">
        <v>0</v>
      </c>
    </row>
    <row r="18" spans="1:16" s="116" customFormat="1" ht="25.5" customHeight="1">
      <c r="A18" s="91">
        <v>13</v>
      </c>
      <c r="B18" s="92" t="s">
        <v>710</v>
      </c>
      <c r="C18" s="93" t="s">
        <v>18</v>
      </c>
      <c r="D18" s="94" t="s">
        <v>187</v>
      </c>
      <c r="E18" s="94" t="s">
        <v>122</v>
      </c>
      <c r="F18" s="94" t="s">
        <v>280</v>
      </c>
      <c r="G18" s="94" t="s">
        <v>257</v>
      </c>
      <c r="H18" s="94" t="s">
        <v>119</v>
      </c>
      <c r="I18" s="94" t="s">
        <v>294</v>
      </c>
      <c r="J18" s="94" t="s">
        <v>236</v>
      </c>
      <c r="K18" s="94">
        <v>3</v>
      </c>
      <c r="L18" s="94">
        <v>0</v>
      </c>
      <c r="M18" s="94">
        <v>23.5</v>
      </c>
      <c r="N18" s="143">
        <v>2</v>
      </c>
      <c r="O18" s="143">
        <v>4</v>
      </c>
      <c r="P18" s="143">
        <v>1</v>
      </c>
    </row>
    <row r="19" spans="1:16" s="116" customFormat="1" ht="25.5" customHeight="1">
      <c r="A19" s="91">
        <v>14</v>
      </c>
      <c r="B19" s="92" t="s">
        <v>711</v>
      </c>
      <c r="C19" s="93" t="s">
        <v>17</v>
      </c>
      <c r="D19" s="94" t="s">
        <v>712</v>
      </c>
      <c r="E19" s="94" t="s">
        <v>118</v>
      </c>
      <c r="F19" s="94" t="s">
        <v>184</v>
      </c>
      <c r="G19" s="94" t="s">
        <v>713</v>
      </c>
      <c r="H19" s="94" t="s">
        <v>482</v>
      </c>
      <c r="I19" s="94" t="s">
        <v>512</v>
      </c>
      <c r="J19" s="94" t="s">
        <v>215</v>
      </c>
      <c r="K19" s="94">
        <v>3</v>
      </c>
      <c r="L19" s="94">
        <v>0</v>
      </c>
      <c r="M19" s="94">
        <v>22.5</v>
      </c>
      <c r="N19" s="143">
        <v>2</v>
      </c>
      <c r="O19" s="143">
        <v>3</v>
      </c>
      <c r="P19" s="143">
        <v>1</v>
      </c>
    </row>
    <row r="20" spans="1:16" s="116" customFormat="1" ht="25.5" customHeight="1">
      <c r="A20" s="91">
        <v>15</v>
      </c>
      <c r="B20" s="92" t="s">
        <v>714</v>
      </c>
      <c r="C20" s="93" t="s">
        <v>10</v>
      </c>
      <c r="D20" s="94" t="s">
        <v>119</v>
      </c>
      <c r="E20" s="94" t="s">
        <v>186</v>
      </c>
      <c r="F20" s="94" t="s">
        <v>250</v>
      </c>
      <c r="G20" s="94" t="s">
        <v>215</v>
      </c>
      <c r="H20" s="94" t="s">
        <v>508</v>
      </c>
      <c r="I20" s="94" t="s">
        <v>257</v>
      </c>
      <c r="J20" s="94" t="s">
        <v>132</v>
      </c>
      <c r="K20" s="94">
        <v>2.5</v>
      </c>
      <c r="L20" s="94">
        <v>0</v>
      </c>
      <c r="M20" s="94">
        <v>23</v>
      </c>
      <c r="N20" s="143">
        <v>2</v>
      </c>
      <c r="O20" s="143">
        <v>4</v>
      </c>
      <c r="P20" s="143">
        <v>0</v>
      </c>
    </row>
    <row r="21" spans="1:16" s="116" customFormat="1" ht="25.5" customHeight="1">
      <c r="A21" s="91">
        <v>16</v>
      </c>
      <c r="B21" s="92" t="s">
        <v>715</v>
      </c>
      <c r="C21" s="93" t="s">
        <v>10</v>
      </c>
      <c r="D21" s="94" t="s">
        <v>257</v>
      </c>
      <c r="E21" s="94" t="s">
        <v>203</v>
      </c>
      <c r="F21" s="94" t="s">
        <v>288</v>
      </c>
      <c r="G21" s="94" t="s">
        <v>129</v>
      </c>
      <c r="H21" s="94" t="s">
        <v>123</v>
      </c>
      <c r="I21" s="94" t="s">
        <v>280</v>
      </c>
      <c r="J21" s="94" t="s">
        <v>127</v>
      </c>
      <c r="K21" s="94">
        <v>2.5</v>
      </c>
      <c r="L21" s="94">
        <v>0</v>
      </c>
      <c r="M21" s="94">
        <v>20</v>
      </c>
      <c r="N21" s="143">
        <v>2</v>
      </c>
      <c r="O21" s="143">
        <v>4</v>
      </c>
      <c r="P21" s="143">
        <v>1</v>
      </c>
    </row>
    <row r="22" spans="1:16" s="90" customFormat="1" ht="25.5" customHeight="1">
      <c r="A22" s="91">
        <v>17</v>
      </c>
      <c r="B22" s="92" t="s">
        <v>716</v>
      </c>
      <c r="C22" s="93" t="s">
        <v>17</v>
      </c>
      <c r="D22" s="94" t="s">
        <v>207</v>
      </c>
      <c r="E22" s="94" t="s">
        <v>142</v>
      </c>
      <c r="F22" s="94" t="s">
        <v>244</v>
      </c>
      <c r="G22" s="94" t="s">
        <v>128</v>
      </c>
      <c r="H22" s="94" t="s">
        <v>225</v>
      </c>
      <c r="I22" s="94" t="s">
        <v>228</v>
      </c>
      <c r="J22" s="94" t="s">
        <v>297</v>
      </c>
      <c r="K22" s="94">
        <v>2.5</v>
      </c>
      <c r="L22" s="94">
        <v>0</v>
      </c>
      <c r="M22" s="94">
        <v>19.5</v>
      </c>
      <c r="N22" s="143">
        <v>1</v>
      </c>
      <c r="O22" s="143">
        <v>4</v>
      </c>
      <c r="P22" s="143">
        <v>1</v>
      </c>
    </row>
    <row r="23" spans="1:16" s="90" customFormat="1" ht="25.5" customHeight="1">
      <c r="A23" s="91">
        <v>18</v>
      </c>
      <c r="B23" s="92" t="s">
        <v>717</v>
      </c>
      <c r="C23" s="93" t="s">
        <v>21</v>
      </c>
      <c r="D23" s="94" t="s">
        <v>702</v>
      </c>
      <c r="E23" s="94" t="s">
        <v>130</v>
      </c>
      <c r="F23" s="94" t="s">
        <v>256</v>
      </c>
      <c r="G23" s="94" t="s">
        <v>126</v>
      </c>
      <c r="H23" s="94" t="s">
        <v>241</v>
      </c>
      <c r="I23" s="94" t="s">
        <v>134</v>
      </c>
      <c r="J23" s="94" t="s">
        <v>384</v>
      </c>
      <c r="K23" s="94">
        <v>2.5</v>
      </c>
      <c r="L23" s="94">
        <v>0</v>
      </c>
      <c r="M23" s="94">
        <v>19</v>
      </c>
      <c r="N23" s="143">
        <v>1</v>
      </c>
      <c r="O23" s="143">
        <v>3</v>
      </c>
      <c r="P23" s="143">
        <v>1</v>
      </c>
    </row>
    <row r="24" spans="1:16" s="90" customFormat="1" ht="25.5" customHeight="1">
      <c r="A24" s="91">
        <v>19</v>
      </c>
      <c r="B24" s="92" t="s">
        <v>718</v>
      </c>
      <c r="C24" s="93" t="s">
        <v>11</v>
      </c>
      <c r="D24" s="94" t="s">
        <v>292</v>
      </c>
      <c r="E24" s="94" t="s">
        <v>236</v>
      </c>
      <c r="F24" s="94" t="s">
        <v>162</v>
      </c>
      <c r="G24" s="94" t="s">
        <v>132</v>
      </c>
      <c r="H24" s="94" t="s">
        <v>384</v>
      </c>
      <c r="I24" s="94" t="s">
        <v>154</v>
      </c>
      <c r="J24" s="94" t="s">
        <v>305</v>
      </c>
      <c r="K24" s="94">
        <v>2</v>
      </c>
      <c r="L24" s="94">
        <v>0</v>
      </c>
      <c r="M24" s="94">
        <v>19</v>
      </c>
      <c r="N24" s="143">
        <v>1</v>
      </c>
      <c r="O24" s="143">
        <v>4</v>
      </c>
      <c r="P24" s="143">
        <v>1</v>
      </c>
    </row>
    <row r="25" spans="1:16" s="90" customFormat="1" ht="25.5" customHeight="1">
      <c r="A25" s="91">
        <v>20</v>
      </c>
      <c r="B25" s="92" t="s">
        <v>719</v>
      </c>
      <c r="C25" s="93" t="s">
        <v>17</v>
      </c>
      <c r="D25" s="94" t="s">
        <v>135</v>
      </c>
      <c r="E25" s="94" t="s">
        <v>231</v>
      </c>
      <c r="F25" s="94" t="s">
        <v>125</v>
      </c>
      <c r="G25" s="94" t="s">
        <v>240</v>
      </c>
      <c r="H25" s="94" t="s">
        <v>150</v>
      </c>
      <c r="I25" s="94" t="s">
        <v>143</v>
      </c>
      <c r="J25" s="94" t="s">
        <v>145</v>
      </c>
      <c r="K25" s="94">
        <v>1</v>
      </c>
      <c r="L25" s="94">
        <v>0</v>
      </c>
      <c r="M25" s="94">
        <v>16.5</v>
      </c>
      <c r="N25" s="143">
        <v>1</v>
      </c>
      <c r="O25" s="143">
        <v>4</v>
      </c>
      <c r="P25" s="143">
        <v>0</v>
      </c>
    </row>
    <row r="26" spans="1:16" s="90" customFormat="1" ht="18" customHeight="1"/>
    <row r="27" spans="1:16" s="90" customFormat="1" ht="18" customHeight="1"/>
    <row r="28" spans="1:16" s="90" customFormat="1" ht="18" customHeight="1"/>
    <row r="29" spans="1:16" s="90" customFormat="1" ht="18" customHeight="1"/>
    <row r="30" spans="1:16" s="90" customFormat="1" ht="18" customHeight="1"/>
    <row r="31" spans="1:16" s="90" customFormat="1" ht="18" customHeight="1"/>
    <row r="32" spans="1:16" s="90" customFormat="1" ht="18" customHeight="1"/>
    <row r="33" s="90" customFormat="1" ht="18" customHeight="1"/>
    <row r="34" s="90" customFormat="1" ht="18" customHeight="1"/>
    <row r="35" s="90" customFormat="1" ht="18" customHeight="1"/>
    <row r="36" s="116" customFormat="1" ht="18" customHeight="1"/>
    <row r="37" s="116" customFormat="1" ht="18" customHeight="1"/>
    <row r="38" s="116" customFormat="1" ht="18" customHeight="1"/>
    <row r="39" s="116" customFormat="1" ht="18" customHeight="1"/>
    <row r="40" s="116" customFormat="1" ht="18" customHeight="1"/>
    <row r="41" s="116" customFormat="1" ht="18" customHeight="1"/>
    <row r="42" s="116" customFormat="1" ht="18" customHeight="1"/>
    <row r="43" s="116" customFormat="1" ht="18" customHeight="1"/>
    <row r="44" s="116" customFormat="1" ht="18" customHeight="1"/>
    <row r="45" s="116" customFormat="1" ht="18" customHeight="1"/>
    <row r="46" s="116" customFormat="1" ht="18" customHeight="1"/>
    <row r="47" s="116" customFormat="1" ht="18" customHeight="1"/>
    <row r="48" s="116" customFormat="1" ht="18" customHeight="1"/>
    <row r="49" s="116" customFormat="1" ht="18" customHeight="1"/>
    <row r="50" s="116" customFormat="1" ht="18" customHeight="1"/>
    <row r="51" s="116" customFormat="1" ht="18" customHeight="1"/>
    <row r="52" s="116" customFormat="1" ht="18" customHeight="1"/>
    <row r="53" s="116" customFormat="1" ht="18" customHeight="1"/>
    <row r="54" s="116" customFormat="1" ht="18" customHeight="1"/>
    <row r="55" s="116" customFormat="1" ht="18" customHeight="1"/>
    <row r="56" s="116" customFormat="1" ht="18" customHeight="1"/>
    <row r="57" s="116" customFormat="1" ht="18" customHeight="1"/>
    <row r="58" s="116" customFormat="1" ht="18" customHeight="1"/>
    <row r="59" s="116" customFormat="1" ht="18" customHeight="1"/>
    <row r="60" s="116" customFormat="1" ht="18" customHeight="1"/>
    <row r="61" s="116" customFormat="1" ht="18" customHeight="1"/>
    <row r="62" s="116" customFormat="1" ht="18" customHeight="1"/>
    <row r="63" s="116" customFormat="1" ht="18" customHeight="1"/>
    <row r="64" s="116" customFormat="1" ht="18" customHeight="1"/>
    <row r="65" s="116" customFormat="1" ht="18" customHeight="1"/>
    <row r="66" s="116" customFormat="1" ht="18" customHeight="1"/>
    <row r="67" s="116" customFormat="1" ht="18" customHeight="1"/>
    <row r="68" s="116" customFormat="1" ht="18" customHeight="1"/>
    <row r="69" s="116" customFormat="1" ht="18" customHeight="1"/>
    <row r="70" s="116" customFormat="1" ht="18" customHeight="1"/>
    <row r="71" s="116" customFormat="1" ht="18" customHeight="1"/>
    <row r="72" s="116" customFormat="1" ht="18" customHeight="1"/>
    <row r="73" s="116" customFormat="1" ht="18" customHeight="1"/>
    <row r="74" s="116" customFormat="1" ht="18" customHeight="1"/>
    <row r="75" s="116" customFormat="1" ht="18" customHeight="1"/>
    <row r="76" s="116" customFormat="1" ht="18" customHeight="1"/>
    <row r="77" s="116" customFormat="1" ht="18" customHeight="1"/>
    <row r="78" s="116" customFormat="1" ht="18" customHeight="1"/>
    <row r="79" s="116" customFormat="1" ht="18" customHeight="1"/>
    <row r="80" s="116" customFormat="1"/>
    <row r="81" s="116" customFormat="1"/>
    <row r="82" s="116" customFormat="1"/>
    <row r="83" s="116" customFormat="1"/>
    <row r="84" s="116" customFormat="1"/>
    <row r="85" s="116" customFormat="1"/>
    <row r="86" s="116" customFormat="1"/>
    <row r="87" s="116" customFormat="1"/>
    <row r="88" s="116" customFormat="1"/>
    <row r="89" s="116" customFormat="1"/>
    <row r="90" s="116" customFormat="1"/>
    <row r="91" s="116" customFormat="1"/>
    <row r="92" s="116" customFormat="1"/>
    <row r="93" s="116" customFormat="1"/>
    <row r="94" s="116" customFormat="1"/>
    <row r="95" s="116" customFormat="1"/>
    <row r="96" s="116" customFormat="1"/>
    <row r="97" s="116" customFormat="1"/>
    <row r="98" s="116" customFormat="1"/>
    <row r="99" s="116" customFormat="1"/>
    <row r="100" s="116" customFormat="1"/>
    <row r="101" s="116" customFormat="1"/>
    <row r="102" s="116" customFormat="1"/>
    <row r="103" s="116" customFormat="1"/>
    <row r="104" s="116" customFormat="1"/>
    <row r="105" s="116" customFormat="1"/>
    <row r="106" s="116" customFormat="1"/>
    <row r="107" s="116" customFormat="1"/>
    <row r="108" s="116" customFormat="1"/>
    <row r="109" s="116" customFormat="1"/>
    <row r="110" s="116" customFormat="1"/>
    <row r="111" s="116" customFormat="1"/>
    <row r="112" s="116" customFormat="1"/>
    <row r="113" s="116" customFormat="1"/>
    <row r="114" s="116" customFormat="1"/>
    <row r="115" s="116" customFormat="1"/>
    <row r="116" s="116" customFormat="1"/>
    <row r="117" s="116" customFormat="1"/>
    <row r="118" s="116" customFormat="1"/>
    <row r="119" s="116" customFormat="1"/>
    <row r="120" s="116" customFormat="1"/>
    <row r="121" s="116" customFormat="1"/>
    <row r="122" s="116" customFormat="1"/>
    <row r="123" s="116" customFormat="1"/>
    <row r="124" s="116" customFormat="1"/>
    <row r="125" s="116" customFormat="1"/>
    <row r="126" s="116" customFormat="1"/>
    <row r="127" s="116" customFormat="1"/>
    <row r="128" s="116" customFormat="1"/>
    <row r="129" s="116" customFormat="1"/>
    <row r="130" s="116" customFormat="1"/>
    <row r="131" s="116" customFormat="1"/>
    <row r="132" s="116" customFormat="1"/>
    <row r="133" s="116" customFormat="1"/>
    <row r="134" s="116" customFormat="1"/>
    <row r="135" s="116" customFormat="1"/>
    <row r="136" s="116" customFormat="1"/>
    <row r="137" s="116" customFormat="1"/>
    <row r="138" s="116" customFormat="1"/>
    <row r="139" s="116" customFormat="1"/>
    <row r="140" s="116" customFormat="1"/>
    <row r="141" s="116" customFormat="1"/>
    <row r="142" s="116" customFormat="1"/>
    <row r="143" s="116" customFormat="1"/>
    <row r="144" s="116" customFormat="1"/>
    <row r="145" s="116" customFormat="1"/>
    <row r="146" s="116" customFormat="1"/>
    <row r="147" s="116" customFormat="1"/>
    <row r="148" s="116" customFormat="1"/>
    <row r="149" s="116" customFormat="1"/>
    <row r="150" s="116" customFormat="1"/>
    <row r="151" s="116" customFormat="1"/>
    <row r="152" s="116" customFormat="1"/>
    <row r="153" s="116" customFormat="1"/>
    <row r="154" s="116" customFormat="1"/>
    <row r="155" s="116" customFormat="1"/>
    <row r="156" s="116" customFormat="1"/>
    <row r="157" s="116" customFormat="1"/>
    <row r="158" s="116" customFormat="1"/>
    <row r="159" s="116" customFormat="1"/>
    <row r="160" s="116" customFormat="1"/>
    <row r="161" s="116" customFormat="1"/>
    <row r="162" s="116" customFormat="1"/>
    <row r="163" s="116" customFormat="1"/>
    <row r="164" s="116" customFormat="1"/>
    <row r="165" s="116" customFormat="1"/>
    <row r="166" s="116" customFormat="1"/>
    <row r="167" s="116" customFormat="1"/>
    <row r="168" s="116" customFormat="1"/>
    <row r="169" s="116" customFormat="1"/>
    <row r="170" s="116" customFormat="1"/>
    <row r="171" s="116" customFormat="1"/>
    <row r="172" s="116" customFormat="1"/>
    <row r="173" s="116" customFormat="1"/>
    <row r="174" s="116" customFormat="1"/>
    <row r="175" s="116" customFormat="1"/>
    <row r="176" s="116" customFormat="1"/>
    <row r="177" s="116" customFormat="1"/>
    <row r="178" s="116" customFormat="1"/>
    <row r="179" s="116" customFormat="1"/>
    <row r="180" s="116" customFormat="1"/>
    <row r="181" s="116" customFormat="1"/>
    <row r="182" s="116" customFormat="1"/>
    <row r="183" s="116" customFormat="1"/>
    <row r="184" s="116" customFormat="1"/>
    <row r="185" s="116" customFormat="1"/>
    <row r="186" s="116" customFormat="1"/>
    <row r="187" s="116" customFormat="1"/>
    <row r="188" s="116" customFormat="1"/>
    <row r="189" s="116" customFormat="1"/>
    <row r="190" s="116" customFormat="1"/>
    <row r="191" s="116" customFormat="1"/>
    <row r="192" s="116" customFormat="1"/>
    <row r="193" s="116" customFormat="1"/>
    <row r="194" s="116" customFormat="1"/>
    <row r="195" s="116" customFormat="1"/>
    <row r="196" s="116" customFormat="1"/>
    <row r="197" s="116" customFormat="1"/>
    <row r="198" s="116" customFormat="1"/>
    <row r="199" s="116" customFormat="1"/>
    <row r="200" s="116" customFormat="1"/>
    <row r="201" s="116" customFormat="1"/>
    <row r="202" s="116" customFormat="1"/>
    <row r="203" s="116" customFormat="1"/>
    <row r="204" s="116" customFormat="1"/>
    <row r="205" s="116" customFormat="1"/>
    <row r="206" s="116" customFormat="1"/>
    <row r="207" s="116" customFormat="1"/>
    <row r="208" s="116" customFormat="1"/>
    <row r="209" s="116" customFormat="1"/>
    <row r="210" s="116" customFormat="1"/>
    <row r="211" s="116" customFormat="1"/>
    <row r="212" s="116" customFormat="1"/>
    <row r="213" s="116" customFormat="1"/>
    <row r="214" s="116" customFormat="1"/>
    <row r="215" s="116" customFormat="1"/>
    <row r="216" s="116" customFormat="1"/>
    <row r="217" s="116" customFormat="1"/>
    <row r="218" s="116" customFormat="1"/>
    <row r="219" s="116" customFormat="1"/>
    <row r="220" s="116" customFormat="1"/>
    <row r="221" s="116" customFormat="1"/>
    <row r="222" s="116" customFormat="1"/>
    <row r="223" s="116" customFormat="1"/>
    <row r="224" s="116" customFormat="1"/>
    <row r="225" s="116" customFormat="1"/>
    <row r="226" s="116" customFormat="1"/>
    <row r="227" s="116" customFormat="1"/>
    <row r="228" s="116" customFormat="1"/>
    <row r="229" s="116" customFormat="1"/>
    <row r="230" s="116" customFormat="1"/>
    <row r="231" s="116" customFormat="1"/>
    <row r="232" s="116" customFormat="1"/>
    <row r="233" s="116" customFormat="1"/>
    <row r="234" s="116" customFormat="1"/>
    <row r="235" s="116" customFormat="1"/>
    <row r="236" s="116" customFormat="1"/>
    <row r="237" s="116" customFormat="1"/>
    <row r="238" s="116" customFormat="1"/>
    <row r="239" s="116" customFormat="1"/>
    <row r="240" s="116" customFormat="1"/>
    <row r="241" s="116" customFormat="1"/>
    <row r="242" s="116" customFormat="1"/>
    <row r="243" s="116" customFormat="1"/>
    <row r="244" s="116" customFormat="1"/>
    <row r="245" s="116" customFormat="1"/>
    <row r="246" s="116" customFormat="1"/>
    <row r="247" s="116" customFormat="1"/>
    <row r="248" s="116" customFormat="1"/>
    <row r="249" s="116" customFormat="1"/>
    <row r="250" s="116" customFormat="1"/>
    <row r="251" s="116" customFormat="1"/>
    <row r="252" s="116" customFormat="1"/>
    <row r="253" s="116" customFormat="1"/>
    <row r="254" s="116" customFormat="1"/>
    <row r="255" s="116" customFormat="1"/>
    <row r="256" s="116" customFormat="1"/>
    <row r="257" s="116" customFormat="1"/>
    <row r="258" s="116" customFormat="1"/>
    <row r="259" s="116" customFormat="1"/>
    <row r="260" s="116" customFormat="1"/>
    <row r="261" s="116" customFormat="1"/>
    <row r="262" s="116" customFormat="1"/>
    <row r="263" s="116" customFormat="1"/>
    <row r="264" s="116" customFormat="1"/>
    <row r="265" s="116" customFormat="1"/>
    <row r="266" s="116" customFormat="1"/>
    <row r="267" s="116" customFormat="1"/>
    <row r="268" s="116" customFormat="1"/>
    <row r="269" s="116" customFormat="1"/>
    <row r="270" s="116" customFormat="1"/>
    <row r="271" s="116" customFormat="1"/>
    <row r="272" s="116" customFormat="1"/>
    <row r="273" s="116" customFormat="1"/>
    <row r="274" s="116" customFormat="1"/>
    <row r="275" s="116" customFormat="1"/>
    <row r="276" s="116" customFormat="1"/>
    <row r="277" s="116" customFormat="1"/>
    <row r="278" s="116" customFormat="1"/>
    <row r="279" s="116" customFormat="1"/>
    <row r="280" s="116" customFormat="1"/>
    <row r="281" s="116" customFormat="1"/>
    <row r="282" s="116" customFormat="1"/>
    <row r="283" s="116" customFormat="1"/>
    <row r="284" s="116" customFormat="1"/>
    <row r="285" s="116" customFormat="1"/>
    <row r="286" s="116" customFormat="1"/>
    <row r="287" s="116" customFormat="1"/>
    <row r="288" s="116" customFormat="1"/>
    <row r="289" s="116" customFormat="1"/>
    <row r="290" s="116" customFormat="1"/>
    <row r="291" s="116" customFormat="1"/>
    <row r="292" s="116" customFormat="1"/>
    <row r="293" s="116" customFormat="1"/>
    <row r="294" s="116" customFormat="1"/>
    <row r="295" s="116" customFormat="1"/>
    <row r="296" s="116" customFormat="1"/>
    <row r="297" s="116" customFormat="1"/>
    <row r="298" s="116" customFormat="1"/>
    <row r="299" s="116" customFormat="1"/>
    <row r="300" s="116" customFormat="1"/>
    <row r="301" s="116" customFormat="1"/>
    <row r="302" s="116" customFormat="1"/>
    <row r="303" s="116" customFormat="1"/>
    <row r="304" s="116" customFormat="1"/>
    <row r="305" s="116" customFormat="1"/>
    <row r="306" s="116" customFormat="1"/>
    <row r="307" s="116" customFormat="1"/>
    <row r="308" s="116" customFormat="1"/>
    <row r="309" s="116" customFormat="1"/>
    <row r="310" s="116" customFormat="1"/>
    <row r="311" s="116" customFormat="1"/>
    <row r="312" s="116" customFormat="1"/>
    <row r="313" s="116" customFormat="1"/>
    <row r="314" s="116" customFormat="1"/>
    <row r="315" s="116" customFormat="1"/>
    <row r="316" s="116" customFormat="1"/>
    <row r="317" s="116" customFormat="1"/>
    <row r="318" s="116" customFormat="1"/>
    <row r="319" s="116" customFormat="1"/>
    <row r="320" s="116" customFormat="1"/>
    <row r="321" s="116" customFormat="1"/>
    <row r="322" s="116" customFormat="1"/>
    <row r="323" s="116" customFormat="1"/>
    <row r="324" s="116" customFormat="1"/>
    <row r="325" s="116" customFormat="1"/>
    <row r="326" s="116" customFormat="1"/>
    <row r="327" s="116" customFormat="1"/>
    <row r="328" s="116" customFormat="1"/>
    <row r="329" s="116" customFormat="1"/>
    <row r="330" s="116" customFormat="1"/>
    <row r="331" s="116" customFormat="1"/>
    <row r="332" s="116" customFormat="1"/>
    <row r="333" s="116" customFormat="1"/>
    <row r="334" s="116" customFormat="1"/>
    <row r="335" s="116" customFormat="1"/>
    <row r="336" s="116" customFormat="1"/>
    <row r="337" s="116" customFormat="1"/>
    <row r="338" s="116" customFormat="1"/>
    <row r="339" s="116" customFormat="1"/>
    <row r="340" s="116" customFormat="1"/>
    <row r="341" s="116" customFormat="1"/>
    <row r="342" s="116" customFormat="1"/>
    <row r="343" s="116" customFormat="1"/>
    <row r="344" s="116" customFormat="1"/>
    <row r="345" s="116" customFormat="1"/>
    <row r="346" s="116" customFormat="1"/>
    <row r="347" s="116" customFormat="1"/>
    <row r="348" s="116" customFormat="1"/>
    <row r="349" s="116" customFormat="1"/>
    <row r="350" s="116" customFormat="1"/>
    <row r="351" s="116" customFormat="1"/>
    <row r="352" s="116" customFormat="1"/>
    <row r="353" s="116" customFormat="1"/>
    <row r="354" s="116" customFormat="1"/>
    <row r="355" s="116" customFormat="1"/>
    <row r="356" s="116" customFormat="1"/>
    <row r="357" s="116" customFormat="1"/>
    <row r="358" s="116" customFormat="1"/>
    <row r="359" s="116" customFormat="1"/>
    <row r="360" s="116" customFormat="1"/>
    <row r="361" s="116" customFormat="1"/>
    <row r="362" s="116" customFormat="1"/>
    <row r="363" s="116" customFormat="1"/>
    <row r="364" s="116" customFormat="1"/>
    <row r="365" s="116" customFormat="1"/>
    <row r="366" s="116" customFormat="1"/>
    <row r="367" s="116" customFormat="1"/>
    <row r="368" s="116" customFormat="1"/>
    <row r="369" s="116" customFormat="1"/>
    <row r="370" s="116" customFormat="1"/>
    <row r="371" s="116" customFormat="1"/>
    <row r="372" s="116" customFormat="1"/>
    <row r="373" s="116" customFormat="1"/>
    <row r="374" s="116" customFormat="1"/>
    <row r="375" s="116" customFormat="1"/>
    <row r="376" s="116" customFormat="1"/>
    <row r="377" s="116" customFormat="1"/>
    <row r="378" s="116" customFormat="1"/>
    <row r="379" s="116" customFormat="1"/>
    <row r="380" s="116" customFormat="1"/>
    <row r="381" s="116" customFormat="1"/>
    <row r="382" s="116" customFormat="1"/>
    <row r="383" s="116" customFormat="1"/>
    <row r="384" s="116" customFormat="1"/>
    <row r="385" s="116" customFormat="1"/>
    <row r="386" s="116" customFormat="1"/>
    <row r="387" s="116" customFormat="1"/>
    <row r="388" s="116" customFormat="1"/>
    <row r="389" s="116" customFormat="1"/>
    <row r="390" s="116" customFormat="1"/>
    <row r="391" s="116" customFormat="1"/>
    <row r="392" s="116" customFormat="1"/>
    <row r="393" s="116" customFormat="1"/>
    <row r="394" s="116" customFormat="1"/>
    <row r="395" s="116" customFormat="1"/>
    <row r="396" s="116" customFormat="1"/>
    <row r="397" s="116" customFormat="1"/>
    <row r="398" s="116" customFormat="1"/>
    <row r="399" s="116" customFormat="1"/>
    <row r="400" s="116" customFormat="1"/>
    <row r="401" s="116" customFormat="1"/>
    <row r="402" s="116" customFormat="1"/>
    <row r="403" s="116" customFormat="1"/>
    <row r="404" s="116" customFormat="1"/>
    <row r="405" s="116" customFormat="1"/>
    <row r="406" s="116" customFormat="1"/>
    <row r="407" s="116" customFormat="1"/>
    <row r="408" s="116" customFormat="1"/>
    <row r="409" s="116" customFormat="1"/>
    <row r="410" s="116" customFormat="1"/>
    <row r="411" s="116" customFormat="1"/>
    <row r="412" s="116" customFormat="1"/>
    <row r="413" s="116" customFormat="1"/>
    <row r="414" s="116" customFormat="1"/>
    <row r="415" s="116" customFormat="1"/>
    <row r="416" s="116" customFormat="1"/>
    <row r="417" s="116" customFormat="1"/>
    <row r="418" s="116" customFormat="1"/>
    <row r="419" s="116" customFormat="1"/>
    <row r="420" s="116" customFormat="1"/>
    <row r="421" s="116" customFormat="1"/>
    <row r="422" s="116" customFormat="1"/>
    <row r="423" s="116" customFormat="1"/>
    <row r="424" s="116" customFormat="1"/>
    <row r="425" s="116" customFormat="1"/>
    <row r="426" s="116" customFormat="1"/>
    <row r="427" s="116" customFormat="1"/>
    <row r="428" s="116" customFormat="1"/>
    <row r="429" s="116" customFormat="1"/>
    <row r="430" s="116" customFormat="1"/>
    <row r="431" s="116" customFormat="1"/>
    <row r="432" s="116" customFormat="1"/>
    <row r="433" s="116" customFormat="1"/>
    <row r="434" s="116" customFormat="1"/>
    <row r="435" s="116" customFormat="1"/>
    <row r="436" s="116" customFormat="1"/>
    <row r="437" s="116" customFormat="1"/>
    <row r="438" s="116" customFormat="1"/>
    <row r="439" s="116" customFormat="1"/>
    <row r="440" s="116" customFormat="1"/>
    <row r="441" s="116" customFormat="1"/>
    <row r="442" s="116" customFormat="1"/>
    <row r="443" s="116" customFormat="1"/>
    <row r="444" s="116" customFormat="1"/>
    <row r="445" s="116" customFormat="1"/>
    <row r="446" s="116" customFormat="1"/>
    <row r="447" s="116" customFormat="1"/>
    <row r="448" s="116" customFormat="1"/>
    <row r="449" s="116" customFormat="1"/>
    <row r="450" s="116" customFormat="1"/>
    <row r="451" s="116" customFormat="1"/>
    <row r="452" s="116" customFormat="1"/>
    <row r="453" s="116" customFormat="1"/>
    <row r="454" s="116" customFormat="1"/>
    <row r="455" s="116" customFormat="1"/>
    <row r="456" s="116" customFormat="1"/>
    <row r="457" s="116" customFormat="1"/>
    <row r="458" s="116" customFormat="1"/>
    <row r="459" s="116" customFormat="1"/>
    <row r="460" s="116" customFormat="1"/>
    <row r="461" s="116" customFormat="1"/>
    <row r="462" s="116" customFormat="1"/>
    <row r="463" s="116" customFormat="1"/>
  </sheetData>
  <mergeCells count="1">
    <mergeCell ref="A1:P1"/>
  </mergeCells>
  <phoneticPr fontId="3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indexed="14"/>
  </sheetPr>
  <dimension ref="A1:L22"/>
  <sheetViews>
    <sheetView workbookViewId="0">
      <selection activeCell="G13" sqref="G13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51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188" t="s">
        <v>347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39" t="s">
        <v>29</v>
      </c>
    </row>
    <row r="2" spans="1:12" s="39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39">
        <v>9</v>
      </c>
    </row>
    <row r="3" spans="1:12" s="39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39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10</v>
      </c>
      <c r="E5" s="151" t="s">
        <v>481</v>
      </c>
      <c r="F5" s="151" t="s">
        <v>481</v>
      </c>
      <c r="G5" s="152" t="s">
        <v>530</v>
      </c>
      <c r="H5" s="150">
        <v>4</v>
      </c>
      <c r="I5" s="150">
        <v>9</v>
      </c>
      <c r="J5" s="150">
        <v>5</v>
      </c>
      <c r="K5" s="153">
        <v>9.5</v>
      </c>
      <c r="L5" s="52"/>
    </row>
    <row r="6" spans="1:12" ht="20.100000000000001" customHeight="1">
      <c r="A6" s="154"/>
      <c r="B6" s="155"/>
      <c r="C6" s="155" t="s">
        <v>7</v>
      </c>
      <c r="D6" s="155">
        <v>11</v>
      </c>
      <c r="E6" s="155" t="s">
        <v>280</v>
      </c>
      <c r="F6" s="155" t="s">
        <v>280</v>
      </c>
      <c r="G6" s="156" t="s">
        <v>531</v>
      </c>
      <c r="H6" s="155">
        <v>5</v>
      </c>
      <c r="I6" s="155"/>
      <c r="J6" s="155">
        <v>4.5</v>
      </c>
      <c r="K6" s="157"/>
    </row>
    <row r="7" spans="1:12" ht="20.100000000000001" customHeight="1">
      <c r="A7" s="149" t="s">
        <v>93</v>
      </c>
      <c r="B7" s="150" t="s">
        <v>86</v>
      </c>
      <c r="C7" s="155" t="s">
        <v>86</v>
      </c>
      <c r="D7" s="155">
        <v>8</v>
      </c>
      <c r="E7" s="155" t="s">
        <v>208</v>
      </c>
      <c r="F7" s="155" t="s">
        <v>208</v>
      </c>
      <c r="G7" s="152" t="s">
        <v>527</v>
      </c>
      <c r="H7" s="150">
        <v>2</v>
      </c>
      <c r="I7" s="150">
        <v>11</v>
      </c>
      <c r="J7" s="150">
        <v>5</v>
      </c>
      <c r="K7" s="153">
        <v>9</v>
      </c>
      <c r="L7" s="52"/>
    </row>
    <row r="8" spans="1:12" ht="20.100000000000001" customHeight="1">
      <c r="A8" s="154"/>
      <c r="B8" s="155"/>
      <c r="C8" s="155" t="s">
        <v>86</v>
      </c>
      <c r="D8" s="155">
        <v>15</v>
      </c>
      <c r="E8" s="155" t="s">
        <v>328</v>
      </c>
      <c r="F8" s="155" t="s">
        <v>328</v>
      </c>
      <c r="G8" s="156" t="s">
        <v>535</v>
      </c>
      <c r="H8" s="155">
        <v>9</v>
      </c>
      <c r="I8" s="155"/>
      <c r="J8" s="155">
        <v>4</v>
      </c>
      <c r="K8" s="157"/>
    </row>
    <row r="9" spans="1:12" ht="20.100000000000001" customHeight="1">
      <c r="A9" s="149" t="s">
        <v>94</v>
      </c>
      <c r="B9" s="150" t="s">
        <v>9</v>
      </c>
      <c r="C9" s="155" t="s">
        <v>9</v>
      </c>
      <c r="D9" s="155">
        <v>9</v>
      </c>
      <c r="E9" s="155" t="s">
        <v>529</v>
      </c>
      <c r="F9" s="155" t="s">
        <v>529</v>
      </c>
      <c r="G9" s="152" t="s">
        <v>528</v>
      </c>
      <c r="H9" s="150">
        <v>3</v>
      </c>
      <c r="I9" s="150">
        <v>18</v>
      </c>
      <c r="J9" s="150">
        <v>5</v>
      </c>
      <c r="K9" s="153">
        <v>8.5</v>
      </c>
      <c r="L9" s="52"/>
    </row>
    <row r="10" spans="1:12" ht="20.100000000000001" customHeight="1">
      <c r="A10" s="154"/>
      <c r="B10" s="155"/>
      <c r="C10" s="155" t="s">
        <v>9</v>
      </c>
      <c r="D10" s="155">
        <v>21</v>
      </c>
      <c r="E10" s="155" t="s">
        <v>304</v>
      </c>
      <c r="F10" s="155" t="s">
        <v>304</v>
      </c>
      <c r="G10" s="156" t="s">
        <v>537</v>
      </c>
      <c r="H10" s="155">
        <v>15</v>
      </c>
      <c r="I10" s="155"/>
      <c r="J10" s="155">
        <v>3.5</v>
      </c>
      <c r="K10" s="157"/>
    </row>
    <row r="11" spans="1:12" ht="20.100000000000001" customHeight="1">
      <c r="A11" s="149" t="s">
        <v>94</v>
      </c>
      <c r="B11" s="150" t="s">
        <v>6</v>
      </c>
      <c r="C11" s="155" t="s">
        <v>6</v>
      </c>
      <c r="D11" s="155">
        <v>13</v>
      </c>
      <c r="E11" s="155" t="s">
        <v>494</v>
      </c>
      <c r="F11" s="155" t="s">
        <v>494</v>
      </c>
      <c r="G11" s="152" t="s">
        <v>533</v>
      </c>
      <c r="H11" s="150">
        <v>7</v>
      </c>
      <c r="I11" s="150">
        <v>18</v>
      </c>
      <c r="J11" s="150">
        <v>4</v>
      </c>
      <c r="K11" s="153">
        <v>7.5</v>
      </c>
      <c r="L11" s="52"/>
    </row>
    <row r="12" spans="1:12" ht="20.100000000000001" customHeight="1">
      <c r="A12" s="154"/>
      <c r="B12" s="155"/>
      <c r="C12" s="155" t="s">
        <v>6</v>
      </c>
      <c r="D12" s="155">
        <v>17</v>
      </c>
      <c r="E12" s="155" t="s">
        <v>417</v>
      </c>
      <c r="F12" s="155" t="s">
        <v>417</v>
      </c>
      <c r="G12" s="156" t="s">
        <v>537</v>
      </c>
      <c r="H12" s="155">
        <v>11</v>
      </c>
      <c r="I12" s="155"/>
      <c r="J12" s="155">
        <v>3.5</v>
      </c>
      <c r="K12" s="157"/>
    </row>
    <row r="13" spans="1:12" ht="20.100000000000001" customHeight="1">
      <c r="A13" s="149">
        <v>5</v>
      </c>
      <c r="B13" s="150" t="s">
        <v>17</v>
      </c>
      <c r="C13" s="155" t="s">
        <v>17</v>
      </c>
      <c r="D13" s="155">
        <v>12</v>
      </c>
      <c r="E13" s="155" t="s">
        <v>314</v>
      </c>
      <c r="F13" s="155" t="s">
        <v>314</v>
      </c>
      <c r="G13" s="152" t="s">
        <v>532</v>
      </c>
      <c r="H13" s="150">
        <v>6</v>
      </c>
      <c r="I13" s="150">
        <v>28</v>
      </c>
      <c r="J13" s="150">
        <v>4.5</v>
      </c>
      <c r="K13" s="153">
        <v>6.5</v>
      </c>
      <c r="L13" s="52"/>
    </row>
    <row r="14" spans="1:12" ht="20.100000000000001" customHeight="1">
      <c r="A14" s="154"/>
      <c r="B14" s="155"/>
      <c r="C14" s="155" t="s">
        <v>17</v>
      </c>
      <c r="D14" s="155">
        <v>28</v>
      </c>
      <c r="E14" s="155" t="s">
        <v>143</v>
      </c>
      <c r="F14" s="155" t="s">
        <v>143</v>
      </c>
      <c r="G14" s="156" t="s">
        <v>548</v>
      </c>
      <c r="H14" s="155">
        <v>22</v>
      </c>
      <c r="I14" s="155"/>
      <c r="J14" s="155">
        <v>2</v>
      </c>
      <c r="K14" s="157"/>
    </row>
    <row r="15" spans="1:12" ht="20.100000000000001" customHeight="1">
      <c r="A15" s="149">
        <v>6</v>
      </c>
      <c r="B15" s="150" t="s">
        <v>16</v>
      </c>
      <c r="C15" s="155" t="s">
        <v>16</v>
      </c>
      <c r="D15" s="155">
        <v>19</v>
      </c>
      <c r="E15" s="155" t="s">
        <v>358</v>
      </c>
      <c r="F15" s="155" t="s">
        <v>358</v>
      </c>
      <c r="G15" s="152" t="s">
        <v>539</v>
      </c>
      <c r="H15" s="150">
        <v>13</v>
      </c>
      <c r="I15" s="150">
        <v>37</v>
      </c>
      <c r="J15" s="150">
        <v>3.5</v>
      </c>
      <c r="K15" s="153">
        <v>4.5</v>
      </c>
      <c r="L15" s="52"/>
    </row>
    <row r="16" spans="1:12" ht="20.100000000000001" customHeight="1">
      <c r="A16" s="158"/>
      <c r="B16" s="159"/>
      <c r="C16" s="159" t="s">
        <v>16</v>
      </c>
      <c r="D16" s="159">
        <v>30</v>
      </c>
      <c r="E16" s="159" t="s">
        <v>141</v>
      </c>
      <c r="F16" s="159" t="s">
        <v>141</v>
      </c>
      <c r="G16" s="160" t="s">
        <v>550</v>
      </c>
      <c r="H16" s="159">
        <v>24</v>
      </c>
      <c r="I16" s="159"/>
      <c r="J16" s="159">
        <v>1</v>
      </c>
      <c r="K16" s="161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</sheetData>
  <autoFilter ref="A4:B16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indexed="14"/>
  </sheetPr>
  <dimension ref="A1:L35"/>
  <sheetViews>
    <sheetView topLeftCell="A7" workbookViewId="0">
      <selection activeCell="G13" sqref="G13"/>
    </sheetView>
  </sheetViews>
  <sheetFormatPr defaultRowHeight="12.75"/>
  <cols>
    <col min="1" max="1" width="9.140625" style="55"/>
    <col min="2" max="2" width="9.85546875" style="55" bestFit="1" customWidth="1"/>
    <col min="3" max="6" width="0" style="55" hidden="1" customWidth="1"/>
    <col min="7" max="7" width="31.7109375" style="57" customWidth="1"/>
    <col min="8" max="11" width="12.42578125" style="55" customWidth="1"/>
    <col min="12" max="12" width="9.140625" style="55" hidden="1" customWidth="1"/>
    <col min="13" max="16384" width="9.140625" style="55"/>
  </cols>
  <sheetData>
    <row r="1" spans="1:12" s="53" customFormat="1" ht="18.75">
      <c r="A1" s="188" t="s">
        <v>346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53" t="s">
        <v>31</v>
      </c>
    </row>
    <row r="2" spans="1:12" s="53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53">
        <v>9</v>
      </c>
    </row>
    <row r="3" spans="1:12" s="53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53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54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10</v>
      </c>
      <c r="E5" s="151" t="s">
        <v>384</v>
      </c>
      <c r="F5" s="151" t="s">
        <v>384</v>
      </c>
      <c r="G5" s="152" t="s">
        <v>580</v>
      </c>
      <c r="H5" s="150">
        <v>4</v>
      </c>
      <c r="I5" s="150">
        <v>9</v>
      </c>
      <c r="J5" s="150">
        <v>4.5</v>
      </c>
      <c r="K5" s="153">
        <v>9</v>
      </c>
      <c r="L5" s="56"/>
    </row>
    <row r="6" spans="1:12" ht="20.100000000000001" customHeight="1">
      <c r="A6" s="154"/>
      <c r="B6" s="155"/>
      <c r="C6" s="155" t="s">
        <v>7</v>
      </c>
      <c r="D6" s="155">
        <v>11</v>
      </c>
      <c r="E6" s="155" t="s">
        <v>269</v>
      </c>
      <c r="F6" s="155" t="s">
        <v>269</v>
      </c>
      <c r="G6" s="156" t="s">
        <v>581</v>
      </c>
      <c r="H6" s="155">
        <v>5</v>
      </c>
      <c r="I6" s="155"/>
      <c r="J6" s="155">
        <v>4.5</v>
      </c>
      <c r="K6" s="157"/>
    </row>
    <row r="7" spans="1:12" ht="20.100000000000001" customHeight="1">
      <c r="A7" s="149" t="s">
        <v>93</v>
      </c>
      <c r="B7" s="150" t="s">
        <v>25</v>
      </c>
      <c r="C7" s="155" t="s">
        <v>25</v>
      </c>
      <c r="D7" s="155">
        <v>9</v>
      </c>
      <c r="E7" s="155" t="s">
        <v>127</v>
      </c>
      <c r="F7" s="155" t="s">
        <v>127</v>
      </c>
      <c r="G7" s="152" t="s">
        <v>579</v>
      </c>
      <c r="H7" s="150">
        <v>3</v>
      </c>
      <c r="I7" s="150">
        <v>15</v>
      </c>
      <c r="J7" s="150">
        <v>5</v>
      </c>
      <c r="K7" s="153">
        <v>8.5</v>
      </c>
      <c r="L7" s="56"/>
    </row>
    <row r="8" spans="1:12" ht="20.100000000000001" customHeight="1">
      <c r="A8" s="154"/>
      <c r="B8" s="155"/>
      <c r="C8" s="155" t="s">
        <v>25</v>
      </c>
      <c r="D8" s="155">
        <v>18</v>
      </c>
      <c r="E8" s="155" t="s">
        <v>207</v>
      </c>
      <c r="F8" s="155" t="s">
        <v>207</v>
      </c>
      <c r="G8" s="156" t="s">
        <v>588</v>
      </c>
      <c r="H8" s="155">
        <v>12</v>
      </c>
      <c r="I8" s="155"/>
      <c r="J8" s="155">
        <v>3.5</v>
      </c>
      <c r="K8" s="157"/>
    </row>
    <row r="9" spans="1:12" ht="20.100000000000001" customHeight="1">
      <c r="A9" s="149" t="s">
        <v>94</v>
      </c>
      <c r="B9" s="150" t="s">
        <v>6</v>
      </c>
      <c r="C9" s="155" t="s">
        <v>6</v>
      </c>
      <c r="D9" s="155">
        <v>7</v>
      </c>
      <c r="E9" s="155" t="s">
        <v>208</v>
      </c>
      <c r="F9" s="155" t="s">
        <v>208</v>
      </c>
      <c r="G9" s="152" t="s">
        <v>577</v>
      </c>
      <c r="H9" s="150">
        <v>1</v>
      </c>
      <c r="I9" s="150">
        <v>17</v>
      </c>
      <c r="J9" s="150">
        <v>6</v>
      </c>
      <c r="K9" s="153">
        <v>9.5</v>
      </c>
      <c r="L9" s="56"/>
    </row>
    <row r="10" spans="1:12" ht="20.100000000000001" customHeight="1">
      <c r="A10" s="154"/>
      <c r="B10" s="155"/>
      <c r="C10" s="155" t="s">
        <v>6</v>
      </c>
      <c r="D10" s="155">
        <v>22</v>
      </c>
      <c r="E10" s="155" t="s">
        <v>128</v>
      </c>
      <c r="F10" s="155" t="s">
        <v>128</v>
      </c>
      <c r="G10" s="156" t="s">
        <v>592</v>
      </c>
      <c r="H10" s="155">
        <v>16</v>
      </c>
      <c r="I10" s="155"/>
      <c r="J10" s="155">
        <v>3.5</v>
      </c>
      <c r="K10" s="157"/>
    </row>
    <row r="11" spans="1:12" ht="20.100000000000001" customHeight="1">
      <c r="A11" s="149" t="s">
        <v>94</v>
      </c>
      <c r="B11" s="150" t="s">
        <v>9</v>
      </c>
      <c r="C11" s="155" t="s">
        <v>9</v>
      </c>
      <c r="D11" s="155">
        <v>14</v>
      </c>
      <c r="E11" s="155" t="s">
        <v>314</v>
      </c>
      <c r="F11" s="155" t="s">
        <v>314</v>
      </c>
      <c r="G11" s="152" t="s">
        <v>584</v>
      </c>
      <c r="H11" s="150">
        <v>8</v>
      </c>
      <c r="I11" s="150">
        <v>18</v>
      </c>
      <c r="J11" s="150">
        <v>4</v>
      </c>
      <c r="K11" s="153">
        <v>7.5</v>
      </c>
      <c r="L11" s="56"/>
    </row>
    <row r="12" spans="1:12" ht="20.100000000000001" customHeight="1">
      <c r="A12" s="154"/>
      <c r="B12" s="155"/>
      <c r="C12" s="155" t="s">
        <v>9</v>
      </c>
      <c r="D12" s="155">
        <v>16</v>
      </c>
      <c r="E12" s="155" t="s">
        <v>287</v>
      </c>
      <c r="F12" s="155" t="s">
        <v>287</v>
      </c>
      <c r="G12" s="156" t="s">
        <v>586</v>
      </c>
      <c r="H12" s="155">
        <v>10</v>
      </c>
      <c r="I12" s="155"/>
      <c r="J12" s="155">
        <v>3.5</v>
      </c>
      <c r="K12" s="157"/>
    </row>
    <row r="13" spans="1:12" ht="20.100000000000001" customHeight="1">
      <c r="A13" s="149">
        <v>5</v>
      </c>
      <c r="B13" s="150" t="s">
        <v>28</v>
      </c>
      <c r="C13" s="155" t="s">
        <v>28</v>
      </c>
      <c r="D13" s="155">
        <v>8</v>
      </c>
      <c r="E13" s="155" t="s">
        <v>212</v>
      </c>
      <c r="F13" s="155" t="s">
        <v>212</v>
      </c>
      <c r="G13" s="152" t="s">
        <v>578</v>
      </c>
      <c r="H13" s="150">
        <v>2</v>
      </c>
      <c r="I13" s="150">
        <v>22</v>
      </c>
      <c r="J13" s="150">
        <v>5.5</v>
      </c>
      <c r="K13" s="153">
        <v>8</v>
      </c>
      <c r="L13" s="56"/>
    </row>
    <row r="14" spans="1:12" ht="20.100000000000001" customHeight="1">
      <c r="A14" s="154"/>
      <c r="B14" s="155"/>
      <c r="C14" s="155" t="s">
        <v>28</v>
      </c>
      <c r="D14" s="155">
        <v>26</v>
      </c>
      <c r="E14" s="155" t="s">
        <v>211</v>
      </c>
      <c r="F14" s="155" t="s">
        <v>211</v>
      </c>
      <c r="G14" s="156" t="s">
        <v>597</v>
      </c>
      <c r="H14" s="155">
        <v>20</v>
      </c>
      <c r="I14" s="155"/>
      <c r="J14" s="155">
        <v>2.5</v>
      </c>
      <c r="K14" s="157"/>
    </row>
    <row r="15" spans="1:12" ht="20.100000000000001" customHeight="1">
      <c r="A15" s="149">
        <v>6</v>
      </c>
      <c r="B15" s="150" t="s">
        <v>12</v>
      </c>
      <c r="C15" s="155" t="s">
        <v>12</v>
      </c>
      <c r="D15" s="155">
        <v>17</v>
      </c>
      <c r="E15" s="155" t="s">
        <v>222</v>
      </c>
      <c r="F15" s="155" t="s">
        <v>222</v>
      </c>
      <c r="G15" s="152" t="s">
        <v>587</v>
      </c>
      <c r="H15" s="150">
        <v>11</v>
      </c>
      <c r="I15" s="150">
        <v>26</v>
      </c>
      <c r="J15" s="150">
        <v>3.5</v>
      </c>
      <c r="K15" s="153">
        <v>7</v>
      </c>
      <c r="L15" s="56"/>
    </row>
    <row r="16" spans="1:12" ht="20.100000000000001" customHeight="1">
      <c r="A16" s="154"/>
      <c r="B16" s="155"/>
      <c r="C16" s="155" t="s">
        <v>12</v>
      </c>
      <c r="D16" s="155">
        <v>21</v>
      </c>
      <c r="E16" s="155" t="s">
        <v>140</v>
      </c>
      <c r="F16" s="155" t="s">
        <v>140</v>
      </c>
      <c r="G16" s="156" t="s">
        <v>591</v>
      </c>
      <c r="H16" s="155">
        <v>15</v>
      </c>
      <c r="I16" s="155"/>
      <c r="J16" s="155">
        <v>3.5</v>
      </c>
      <c r="K16" s="157"/>
    </row>
    <row r="17" spans="1:12" ht="20.100000000000001" customHeight="1">
      <c r="A17" s="149">
        <v>7</v>
      </c>
      <c r="B17" s="150" t="s">
        <v>26</v>
      </c>
      <c r="C17" s="155" t="s">
        <v>26</v>
      </c>
      <c r="D17" s="155">
        <v>15</v>
      </c>
      <c r="E17" s="155" t="s">
        <v>291</v>
      </c>
      <c r="F17" s="155" t="s">
        <v>291</v>
      </c>
      <c r="G17" s="152" t="s">
        <v>585</v>
      </c>
      <c r="H17" s="150">
        <v>9</v>
      </c>
      <c r="I17" s="150">
        <v>27</v>
      </c>
      <c r="J17" s="150">
        <v>4</v>
      </c>
      <c r="K17" s="153">
        <v>7</v>
      </c>
      <c r="L17" s="56"/>
    </row>
    <row r="18" spans="1:12" ht="20.100000000000001" customHeight="1">
      <c r="A18" s="154"/>
      <c r="B18" s="155"/>
      <c r="C18" s="155" t="s">
        <v>26</v>
      </c>
      <c r="D18" s="155">
        <v>24</v>
      </c>
      <c r="E18" s="155" t="s">
        <v>134</v>
      </c>
      <c r="F18" s="155" t="s">
        <v>134</v>
      </c>
      <c r="G18" s="156" t="s">
        <v>595</v>
      </c>
      <c r="H18" s="155">
        <v>18</v>
      </c>
      <c r="I18" s="155"/>
      <c r="J18" s="155">
        <v>3</v>
      </c>
      <c r="K18" s="157"/>
    </row>
    <row r="19" spans="1:12" ht="20.100000000000001" customHeight="1">
      <c r="A19" s="149">
        <v>8</v>
      </c>
      <c r="B19" s="150" t="s">
        <v>10</v>
      </c>
      <c r="C19" s="155" t="s">
        <v>10</v>
      </c>
      <c r="D19" s="155">
        <v>20</v>
      </c>
      <c r="E19" s="155" t="s">
        <v>213</v>
      </c>
      <c r="F19" s="155" t="s">
        <v>213</v>
      </c>
      <c r="G19" s="152" t="s">
        <v>590</v>
      </c>
      <c r="H19" s="150">
        <v>14</v>
      </c>
      <c r="I19" s="150">
        <v>36</v>
      </c>
      <c r="J19" s="150">
        <v>3.5</v>
      </c>
      <c r="K19" s="153">
        <v>5.5</v>
      </c>
      <c r="L19" s="56"/>
    </row>
    <row r="20" spans="1:12" ht="20.100000000000001" customHeight="1">
      <c r="A20" s="158"/>
      <c r="B20" s="159"/>
      <c r="C20" s="159" t="s">
        <v>10</v>
      </c>
      <c r="D20" s="159">
        <v>28</v>
      </c>
      <c r="E20" s="159" t="s">
        <v>215</v>
      </c>
      <c r="F20" s="159" t="s">
        <v>215</v>
      </c>
      <c r="G20" s="160" t="s">
        <v>599</v>
      </c>
      <c r="H20" s="159">
        <v>22</v>
      </c>
      <c r="I20" s="159"/>
      <c r="J20" s="159">
        <v>2</v>
      </c>
      <c r="K20" s="161"/>
    </row>
    <row r="21" spans="1:12" ht="20.100000000000001" customHeight="1"/>
    <row r="22" spans="1:12" ht="20.100000000000001" customHeight="1"/>
    <row r="23" spans="1:12" ht="20.100000000000001" customHeight="1"/>
    <row r="24" spans="1:12" ht="20.100000000000001" customHeight="1"/>
    <row r="25" spans="1:12" ht="20.100000000000001" customHeight="1"/>
    <row r="26" spans="1:12" ht="20.100000000000001" customHeight="1"/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</sheetData>
  <autoFilter ref="A4:B2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indexed="14"/>
  </sheetPr>
  <dimension ref="A1:L31"/>
  <sheetViews>
    <sheetView topLeftCell="A10" workbookViewId="0">
      <selection activeCell="G13" sqref="G13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51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188" t="s">
        <v>345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39" t="s">
        <v>33</v>
      </c>
    </row>
    <row r="2" spans="1:12" s="39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39">
        <v>16</v>
      </c>
    </row>
    <row r="3" spans="1:12" s="39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39">
        <v>2</v>
      </c>
    </row>
    <row r="4" spans="1:12" ht="39.7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49" t="s">
        <v>92</v>
      </c>
      <c r="B5" s="150" t="s">
        <v>6</v>
      </c>
      <c r="C5" s="151" t="s">
        <v>6</v>
      </c>
      <c r="D5" s="151">
        <v>10</v>
      </c>
      <c r="E5" s="151" t="s">
        <v>208</v>
      </c>
      <c r="F5" s="151" t="s">
        <v>208</v>
      </c>
      <c r="G5" s="152" t="s">
        <v>639</v>
      </c>
      <c r="H5" s="150">
        <v>4</v>
      </c>
      <c r="I5" s="150">
        <v>9</v>
      </c>
      <c r="J5" s="150">
        <v>4.5</v>
      </c>
      <c r="K5" s="153">
        <v>9</v>
      </c>
      <c r="L5" s="52"/>
    </row>
    <row r="6" spans="1:12" ht="20.100000000000001" customHeight="1">
      <c r="A6" s="154"/>
      <c r="B6" s="155"/>
      <c r="C6" s="155" t="s">
        <v>6</v>
      </c>
      <c r="D6" s="155">
        <v>11</v>
      </c>
      <c r="E6" s="155" t="s">
        <v>222</v>
      </c>
      <c r="F6" s="155" t="s">
        <v>222</v>
      </c>
      <c r="G6" s="156" t="s">
        <v>640</v>
      </c>
      <c r="H6" s="155">
        <v>5</v>
      </c>
      <c r="I6" s="155"/>
      <c r="J6" s="155">
        <v>4.5</v>
      </c>
      <c r="K6" s="157"/>
    </row>
    <row r="7" spans="1:12" ht="20.100000000000001" customHeight="1">
      <c r="A7" s="149" t="s">
        <v>93</v>
      </c>
      <c r="B7" s="150" t="s">
        <v>7</v>
      </c>
      <c r="C7" s="155" t="s">
        <v>7</v>
      </c>
      <c r="D7" s="155">
        <v>12</v>
      </c>
      <c r="E7" s="155" t="s">
        <v>257</v>
      </c>
      <c r="F7" s="155" t="s">
        <v>257</v>
      </c>
      <c r="G7" s="152" t="s">
        <v>641</v>
      </c>
      <c r="H7" s="150">
        <v>6</v>
      </c>
      <c r="I7" s="150">
        <v>14</v>
      </c>
      <c r="J7" s="150">
        <v>4.5</v>
      </c>
      <c r="K7" s="153">
        <v>8.5</v>
      </c>
      <c r="L7" s="52"/>
    </row>
    <row r="8" spans="1:12" ht="20.100000000000001" customHeight="1">
      <c r="A8" s="154"/>
      <c r="B8" s="155"/>
      <c r="C8" s="155" t="s">
        <v>7</v>
      </c>
      <c r="D8" s="155">
        <v>14</v>
      </c>
      <c r="E8" s="155" t="s">
        <v>223</v>
      </c>
      <c r="F8" s="155" t="s">
        <v>223</v>
      </c>
      <c r="G8" s="156" t="s">
        <v>643</v>
      </c>
      <c r="H8" s="155">
        <v>8</v>
      </c>
      <c r="I8" s="155"/>
      <c r="J8" s="155">
        <v>4</v>
      </c>
      <c r="K8" s="157"/>
    </row>
    <row r="9" spans="1:12" ht="20.100000000000001" customHeight="1">
      <c r="A9" s="149" t="s">
        <v>94</v>
      </c>
      <c r="B9" s="150" t="s">
        <v>20</v>
      </c>
      <c r="C9" s="155" t="s">
        <v>20</v>
      </c>
      <c r="D9" s="155">
        <v>8</v>
      </c>
      <c r="E9" s="155" t="s">
        <v>267</v>
      </c>
      <c r="F9" s="155" t="s">
        <v>267</v>
      </c>
      <c r="G9" s="152" t="s">
        <v>637</v>
      </c>
      <c r="H9" s="150">
        <v>2</v>
      </c>
      <c r="I9" s="150">
        <v>15</v>
      </c>
      <c r="J9" s="150">
        <v>5</v>
      </c>
      <c r="K9" s="153">
        <v>8.5</v>
      </c>
      <c r="L9" s="52"/>
    </row>
    <row r="10" spans="1:12" ht="20.100000000000001" customHeight="1">
      <c r="A10" s="154"/>
      <c r="B10" s="155"/>
      <c r="C10" s="155" t="s">
        <v>20</v>
      </c>
      <c r="D10" s="155">
        <v>19</v>
      </c>
      <c r="E10" s="155" t="s">
        <v>273</v>
      </c>
      <c r="F10" s="155" t="s">
        <v>273</v>
      </c>
      <c r="G10" s="156" t="s">
        <v>648</v>
      </c>
      <c r="H10" s="155">
        <v>13</v>
      </c>
      <c r="I10" s="155"/>
      <c r="J10" s="155">
        <v>3.5</v>
      </c>
      <c r="K10" s="157"/>
    </row>
    <row r="11" spans="1:12" ht="20.100000000000001" customHeight="1">
      <c r="A11" s="149" t="s">
        <v>94</v>
      </c>
      <c r="B11" s="150" t="s">
        <v>12</v>
      </c>
      <c r="C11" s="155" t="s">
        <v>12</v>
      </c>
      <c r="D11" s="155">
        <v>9</v>
      </c>
      <c r="E11" s="155" t="s">
        <v>253</v>
      </c>
      <c r="F11" s="155" t="s">
        <v>253</v>
      </c>
      <c r="G11" s="152" t="s">
        <v>638</v>
      </c>
      <c r="H11" s="150">
        <v>3</v>
      </c>
      <c r="I11" s="150">
        <v>22</v>
      </c>
      <c r="J11" s="150">
        <v>5</v>
      </c>
      <c r="K11" s="153">
        <v>8</v>
      </c>
      <c r="L11" s="52"/>
    </row>
    <row r="12" spans="1:12" ht="20.100000000000001" customHeight="1">
      <c r="A12" s="154"/>
      <c r="B12" s="155"/>
      <c r="C12" s="155" t="s">
        <v>12</v>
      </c>
      <c r="D12" s="155">
        <v>25</v>
      </c>
      <c r="E12" s="155" t="s">
        <v>305</v>
      </c>
      <c r="F12" s="155" t="s">
        <v>305</v>
      </c>
      <c r="G12" s="156" t="s">
        <v>654</v>
      </c>
      <c r="H12" s="155">
        <v>19</v>
      </c>
      <c r="I12" s="155"/>
      <c r="J12" s="155">
        <v>3</v>
      </c>
      <c r="K12" s="157"/>
    </row>
    <row r="13" spans="1:12" ht="20.100000000000001" customHeight="1">
      <c r="A13" s="149">
        <v>5</v>
      </c>
      <c r="B13" s="150" t="s">
        <v>25</v>
      </c>
      <c r="C13" s="155" t="s">
        <v>25</v>
      </c>
      <c r="D13" s="155">
        <v>7</v>
      </c>
      <c r="E13" s="155" t="s">
        <v>123</v>
      </c>
      <c r="F13" s="155" t="s">
        <v>123</v>
      </c>
      <c r="G13" s="152" t="s">
        <v>636</v>
      </c>
      <c r="H13" s="150">
        <v>1</v>
      </c>
      <c r="I13" s="150">
        <v>23</v>
      </c>
      <c r="J13" s="150">
        <v>5.5</v>
      </c>
      <c r="K13" s="153">
        <v>7.5</v>
      </c>
      <c r="L13" s="52"/>
    </row>
    <row r="14" spans="1:12" ht="20.100000000000001" customHeight="1">
      <c r="A14" s="154"/>
      <c r="B14" s="155"/>
      <c r="C14" s="155" t="s">
        <v>25</v>
      </c>
      <c r="D14" s="155">
        <v>28</v>
      </c>
      <c r="E14" s="155" t="s">
        <v>137</v>
      </c>
      <c r="F14" s="155" t="s">
        <v>137</v>
      </c>
      <c r="G14" s="156" t="s">
        <v>657</v>
      </c>
      <c r="H14" s="155">
        <v>22</v>
      </c>
      <c r="I14" s="155"/>
      <c r="J14" s="155">
        <v>2</v>
      </c>
      <c r="K14" s="157"/>
    </row>
    <row r="15" spans="1:12" ht="20.100000000000001" customHeight="1">
      <c r="A15" s="149">
        <v>6</v>
      </c>
      <c r="B15" s="150" t="s">
        <v>32</v>
      </c>
      <c r="C15" s="155" t="s">
        <v>32</v>
      </c>
      <c r="D15" s="155">
        <v>17</v>
      </c>
      <c r="E15" s="155" t="s">
        <v>147</v>
      </c>
      <c r="F15" s="155" t="s">
        <v>147</v>
      </c>
      <c r="G15" s="152" t="s">
        <v>646</v>
      </c>
      <c r="H15" s="150">
        <v>11</v>
      </c>
      <c r="I15" s="150">
        <v>29</v>
      </c>
      <c r="J15" s="150">
        <v>4</v>
      </c>
      <c r="K15" s="153">
        <v>7</v>
      </c>
    </row>
    <row r="16" spans="1:12" ht="20.100000000000001" customHeight="1">
      <c r="A16" s="154"/>
      <c r="B16" s="155"/>
      <c r="C16" s="155" t="s">
        <v>32</v>
      </c>
      <c r="D16" s="155">
        <v>24</v>
      </c>
      <c r="E16" s="155" t="s">
        <v>186</v>
      </c>
      <c r="F16" s="155" t="s">
        <v>186</v>
      </c>
      <c r="G16" s="156" t="s">
        <v>653</v>
      </c>
      <c r="H16" s="155">
        <v>18</v>
      </c>
      <c r="I16" s="155"/>
      <c r="J16" s="155">
        <v>3</v>
      </c>
      <c r="K16" s="157"/>
    </row>
    <row r="17" spans="1:11" ht="20.100000000000001" customHeight="1">
      <c r="A17" s="149">
        <v>7</v>
      </c>
      <c r="B17" s="150" t="s">
        <v>9</v>
      </c>
      <c r="C17" s="155" t="s">
        <v>9</v>
      </c>
      <c r="D17" s="155">
        <v>13</v>
      </c>
      <c r="E17" s="155" t="s">
        <v>187</v>
      </c>
      <c r="F17" s="155" t="s">
        <v>187</v>
      </c>
      <c r="G17" s="152" t="s">
        <v>642</v>
      </c>
      <c r="H17" s="150">
        <v>7</v>
      </c>
      <c r="I17" s="150">
        <v>31</v>
      </c>
      <c r="J17" s="150">
        <v>4</v>
      </c>
      <c r="K17" s="153">
        <v>4.5</v>
      </c>
    </row>
    <row r="18" spans="1:11" ht="20.100000000000001" customHeight="1">
      <c r="A18" s="154"/>
      <c r="B18" s="155"/>
      <c r="C18" s="155" t="s">
        <v>9</v>
      </c>
      <c r="D18" s="155">
        <v>30</v>
      </c>
      <c r="E18" s="155" t="s">
        <v>119</v>
      </c>
      <c r="F18" s="155" t="s">
        <v>119</v>
      </c>
      <c r="G18" s="156" t="s">
        <v>659</v>
      </c>
      <c r="H18" s="155">
        <v>24</v>
      </c>
      <c r="I18" s="155"/>
      <c r="J18" s="155">
        <v>0.5</v>
      </c>
      <c r="K18" s="157"/>
    </row>
    <row r="19" spans="1:11" ht="20.100000000000001" customHeight="1">
      <c r="A19" s="149">
        <v>8</v>
      </c>
      <c r="B19" s="150" t="s">
        <v>15</v>
      </c>
      <c r="C19" s="155" t="s">
        <v>15</v>
      </c>
      <c r="D19" s="155">
        <v>21</v>
      </c>
      <c r="E19" s="155" t="s">
        <v>514</v>
      </c>
      <c r="F19" s="155" t="s">
        <v>514</v>
      </c>
      <c r="G19" s="152" t="s">
        <v>650</v>
      </c>
      <c r="H19" s="150">
        <v>15</v>
      </c>
      <c r="I19" s="150">
        <v>40</v>
      </c>
      <c r="J19" s="150">
        <v>3.5</v>
      </c>
      <c r="K19" s="153">
        <v>3.5</v>
      </c>
    </row>
    <row r="20" spans="1:11" ht="20.100000000000001" customHeight="1">
      <c r="A20" s="154"/>
      <c r="B20" s="155"/>
      <c r="C20" s="155" t="s">
        <v>15</v>
      </c>
      <c r="D20" s="155">
        <v>31</v>
      </c>
      <c r="E20" s="155" t="s">
        <v>159</v>
      </c>
      <c r="F20" s="155" t="s">
        <v>159</v>
      </c>
      <c r="G20" s="156" t="s">
        <v>660</v>
      </c>
      <c r="H20" s="155">
        <v>25</v>
      </c>
      <c r="I20" s="155"/>
      <c r="J20" s="155">
        <v>0</v>
      </c>
      <c r="K20" s="157"/>
    </row>
    <row r="21" spans="1:11" ht="20.100000000000001" customHeight="1">
      <c r="A21" s="149">
        <v>9</v>
      </c>
      <c r="B21" s="150" t="s">
        <v>13</v>
      </c>
      <c r="C21" s="155" t="s">
        <v>13</v>
      </c>
      <c r="D21" s="155">
        <v>27</v>
      </c>
      <c r="E21" s="155" t="s">
        <v>225</v>
      </c>
      <c r="F21" s="155" t="s">
        <v>225</v>
      </c>
      <c r="G21" s="152" t="s">
        <v>656</v>
      </c>
      <c r="H21" s="150">
        <v>21</v>
      </c>
      <c r="I21" s="150">
        <v>44</v>
      </c>
      <c r="J21" s="150">
        <v>2.5</v>
      </c>
      <c r="K21" s="153">
        <v>3.5</v>
      </c>
    </row>
    <row r="22" spans="1:11" ht="20.100000000000001" customHeight="1">
      <c r="A22" s="158"/>
      <c r="B22" s="159"/>
      <c r="C22" s="159" t="s">
        <v>13</v>
      </c>
      <c r="D22" s="159">
        <v>29</v>
      </c>
      <c r="E22" s="159" t="s">
        <v>240</v>
      </c>
      <c r="F22" s="159" t="s">
        <v>240</v>
      </c>
      <c r="G22" s="160" t="s">
        <v>658</v>
      </c>
      <c r="H22" s="159">
        <v>23</v>
      </c>
      <c r="I22" s="159"/>
      <c r="J22" s="159">
        <v>1</v>
      </c>
      <c r="K22" s="161"/>
    </row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</sheetData>
  <autoFilter ref="A4:B1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indexed="14"/>
  </sheetPr>
  <dimension ref="A1:L39"/>
  <sheetViews>
    <sheetView workbookViewId="0">
      <selection activeCell="G13" sqref="G13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51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188" t="s">
        <v>344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39" t="s">
        <v>30</v>
      </c>
    </row>
    <row r="2" spans="1:12" s="39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39">
        <v>6</v>
      </c>
    </row>
    <row r="3" spans="1:12" s="39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39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49" t="s">
        <v>92</v>
      </c>
      <c r="B5" s="150" t="s">
        <v>7</v>
      </c>
      <c r="C5" s="151" t="s">
        <v>7</v>
      </c>
      <c r="D5" s="151">
        <v>7</v>
      </c>
      <c r="E5" s="151" t="s">
        <v>118</v>
      </c>
      <c r="F5" s="151" t="s">
        <v>118</v>
      </c>
      <c r="G5" s="152" t="s">
        <v>720</v>
      </c>
      <c r="H5" s="150">
        <v>1</v>
      </c>
      <c r="I5" s="150">
        <v>4</v>
      </c>
      <c r="J5" s="150">
        <v>6</v>
      </c>
      <c r="K5" s="153">
        <v>10.5</v>
      </c>
      <c r="L5" s="52"/>
    </row>
    <row r="6" spans="1:12" ht="20.100000000000001" customHeight="1">
      <c r="A6" s="154"/>
      <c r="B6" s="155"/>
      <c r="C6" s="155" t="s">
        <v>7</v>
      </c>
      <c r="D6" s="155">
        <v>9</v>
      </c>
      <c r="E6" s="155" t="s">
        <v>187</v>
      </c>
      <c r="F6" s="155" t="s">
        <v>187</v>
      </c>
      <c r="G6" s="156" t="s">
        <v>722</v>
      </c>
      <c r="H6" s="155">
        <v>3</v>
      </c>
      <c r="I6" s="155"/>
      <c r="J6" s="155">
        <v>4.5</v>
      </c>
      <c r="K6" s="157"/>
    </row>
    <row r="7" spans="1:12" ht="20.100000000000001" customHeight="1">
      <c r="A7" s="149" t="s">
        <v>93</v>
      </c>
      <c r="B7" s="150" t="s">
        <v>14</v>
      </c>
      <c r="C7" s="155" t="s">
        <v>14</v>
      </c>
      <c r="D7" s="155">
        <v>8</v>
      </c>
      <c r="E7" s="155" t="s">
        <v>358</v>
      </c>
      <c r="F7" s="155" t="s">
        <v>358</v>
      </c>
      <c r="G7" s="152" t="s">
        <v>721</v>
      </c>
      <c r="H7" s="150">
        <v>2</v>
      </c>
      <c r="I7" s="150">
        <v>11</v>
      </c>
      <c r="J7" s="150">
        <v>5</v>
      </c>
      <c r="K7" s="153">
        <v>8.5</v>
      </c>
      <c r="L7" s="52"/>
    </row>
    <row r="8" spans="1:12" ht="20.100000000000001" customHeight="1">
      <c r="A8" s="154"/>
      <c r="B8" s="155"/>
      <c r="C8" s="155" t="s">
        <v>14</v>
      </c>
      <c r="D8" s="155">
        <v>15</v>
      </c>
      <c r="E8" s="155" t="s">
        <v>203</v>
      </c>
      <c r="F8" s="155" t="s">
        <v>203</v>
      </c>
      <c r="G8" s="156" t="s">
        <v>728</v>
      </c>
      <c r="H8" s="155">
        <v>9</v>
      </c>
      <c r="I8" s="155"/>
      <c r="J8" s="155">
        <v>3.5</v>
      </c>
      <c r="K8" s="157"/>
    </row>
    <row r="9" spans="1:12" ht="20.100000000000001" customHeight="1">
      <c r="A9" s="149" t="s">
        <v>94</v>
      </c>
      <c r="B9" s="150" t="s">
        <v>18</v>
      </c>
      <c r="C9" s="155" t="s">
        <v>18</v>
      </c>
      <c r="D9" s="155">
        <v>12</v>
      </c>
      <c r="E9" s="155" t="s">
        <v>242</v>
      </c>
      <c r="F9" s="155" t="s">
        <v>242</v>
      </c>
      <c r="G9" s="152" t="s">
        <v>725</v>
      </c>
      <c r="H9" s="150">
        <v>6</v>
      </c>
      <c r="I9" s="150">
        <v>18</v>
      </c>
      <c r="J9" s="150">
        <v>4</v>
      </c>
      <c r="K9" s="153">
        <v>7</v>
      </c>
      <c r="L9" s="52"/>
    </row>
    <row r="10" spans="1:12" ht="20.100000000000001" customHeight="1">
      <c r="A10" s="154"/>
      <c r="B10" s="155"/>
      <c r="C10" s="155" t="s">
        <v>18</v>
      </c>
      <c r="D10" s="155">
        <v>18</v>
      </c>
      <c r="E10" s="155" t="s">
        <v>205</v>
      </c>
      <c r="F10" s="155" t="s">
        <v>205</v>
      </c>
      <c r="G10" s="156" t="s">
        <v>731</v>
      </c>
      <c r="H10" s="155">
        <v>12</v>
      </c>
      <c r="I10" s="155"/>
      <c r="J10" s="155">
        <v>3</v>
      </c>
      <c r="K10" s="157"/>
    </row>
    <row r="11" spans="1:12" ht="20.100000000000001" customHeight="1">
      <c r="A11" s="149" t="s">
        <v>94</v>
      </c>
      <c r="B11" s="150" t="s">
        <v>21</v>
      </c>
      <c r="C11" s="155" t="s">
        <v>21</v>
      </c>
      <c r="D11" s="155">
        <v>17</v>
      </c>
      <c r="E11" s="155" t="s">
        <v>140</v>
      </c>
      <c r="F11" s="155" t="s">
        <v>140</v>
      </c>
      <c r="G11" s="152" t="s">
        <v>730</v>
      </c>
      <c r="H11" s="150">
        <v>11</v>
      </c>
      <c r="I11" s="150">
        <v>24</v>
      </c>
      <c r="J11" s="150">
        <v>3.5</v>
      </c>
      <c r="K11" s="153">
        <v>6.5</v>
      </c>
    </row>
    <row r="12" spans="1:12" ht="20.100000000000001" customHeight="1">
      <c r="A12" s="154"/>
      <c r="B12" s="155"/>
      <c r="C12" s="155" t="s">
        <v>21</v>
      </c>
      <c r="D12" s="155">
        <v>19</v>
      </c>
      <c r="E12" s="155" t="s">
        <v>129</v>
      </c>
      <c r="F12" s="155" t="s">
        <v>129</v>
      </c>
      <c r="G12" s="156" t="s">
        <v>732</v>
      </c>
      <c r="H12" s="155">
        <v>13</v>
      </c>
      <c r="I12" s="155"/>
      <c r="J12" s="155">
        <v>3</v>
      </c>
      <c r="K12" s="157"/>
    </row>
    <row r="13" spans="1:12" ht="20.100000000000001" customHeight="1">
      <c r="A13" s="149">
        <v>5</v>
      </c>
      <c r="B13" s="150" t="s">
        <v>6</v>
      </c>
      <c r="C13" s="155" t="s">
        <v>6</v>
      </c>
      <c r="D13" s="155">
        <v>16</v>
      </c>
      <c r="E13" s="155" t="s">
        <v>302</v>
      </c>
      <c r="F13" s="155" t="s">
        <v>302</v>
      </c>
      <c r="G13" s="152" t="s">
        <v>729</v>
      </c>
      <c r="H13" s="150">
        <v>10</v>
      </c>
      <c r="I13" s="150">
        <v>24</v>
      </c>
      <c r="J13" s="150">
        <v>3.5</v>
      </c>
      <c r="K13" s="153">
        <v>6</v>
      </c>
    </row>
    <row r="14" spans="1:12" ht="20.100000000000001" customHeight="1">
      <c r="A14" s="158"/>
      <c r="B14" s="159"/>
      <c r="C14" s="159" t="s">
        <v>6</v>
      </c>
      <c r="D14" s="159">
        <v>20</v>
      </c>
      <c r="E14" s="159" t="s">
        <v>236</v>
      </c>
      <c r="F14" s="159" t="s">
        <v>236</v>
      </c>
      <c r="G14" s="160" t="s">
        <v>733</v>
      </c>
      <c r="H14" s="159">
        <v>14</v>
      </c>
      <c r="I14" s="159"/>
      <c r="J14" s="159">
        <v>2.5</v>
      </c>
      <c r="K14" s="161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indexed="14"/>
  </sheetPr>
  <dimension ref="A1:L20"/>
  <sheetViews>
    <sheetView tabSelected="1" workbookViewId="0">
      <selection activeCell="G16" sqref="G16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51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188" t="s">
        <v>343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39" t="s">
        <v>33</v>
      </c>
    </row>
    <row r="2" spans="1:12" s="39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39">
        <v>16</v>
      </c>
    </row>
    <row r="3" spans="1:12" s="39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39">
        <v>2</v>
      </c>
    </row>
    <row r="4" spans="1:12" ht="46.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7" customHeight="1">
      <c r="A5" s="149" t="s">
        <v>92</v>
      </c>
      <c r="B5" s="150" t="s">
        <v>9</v>
      </c>
      <c r="C5" s="151" t="s">
        <v>9</v>
      </c>
      <c r="D5" s="151">
        <v>8</v>
      </c>
      <c r="E5" s="151" t="s">
        <v>448</v>
      </c>
      <c r="F5" s="151" t="s">
        <v>448</v>
      </c>
      <c r="G5" s="152" t="s">
        <v>454</v>
      </c>
      <c r="H5" s="150">
        <v>2</v>
      </c>
      <c r="I5" s="150">
        <v>6</v>
      </c>
      <c r="J5" s="150">
        <v>6</v>
      </c>
      <c r="K5" s="153">
        <v>10.5</v>
      </c>
    </row>
    <row r="6" spans="1:12" ht="27" customHeight="1">
      <c r="A6" s="154"/>
      <c r="B6" s="155"/>
      <c r="C6" s="155" t="s">
        <v>9</v>
      </c>
      <c r="D6" s="155">
        <v>10</v>
      </c>
      <c r="E6" s="155">
        <v>0.5</v>
      </c>
      <c r="F6" s="155">
        <v>0.5</v>
      </c>
      <c r="G6" s="156" t="s">
        <v>460</v>
      </c>
      <c r="H6" s="155">
        <v>4</v>
      </c>
      <c r="I6" s="155"/>
      <c r="J6" s="155">
        <v>4.5</v>
      </c>
      <c r="K6" s="157"/>
    </row>
    <row r="7" spans="1:12" ht="27" customHeight="1">
      <c r="A7" s="149" t="s">
        <v>93</v>
      </c>
      <c r="B7" s="150" t="s">
        <v>82</v>
      </c>
      <c r="C7" s="155" t="s">
        <v>82</v>
      </c>
      <c r="D7" s="155">
        <v>7</v>
      </c>
      <c r="E7" s="155">
        <v>0.5</v>
      </c>
      <c r="F7" s="155">
        <v>0.5</v>
      </c>
      <c r="G7" s="152" t="s">
        <v>447</v>
      </c>
      <c r="H7" s="150">
        <v>1</v>
      </c>
      <c r="I7" s="150">
        <v>9</v>
      </c>
      <c r="J7" s="150">
        <v>7</v>
      </c>
      <c r="K7" s="153">
        <v>9</v>
      </c>
    </row>
    <row r="8" spans="1:12" ht="27" customHeight="1">
      <c r="A8" s="154"/>
      <c r="B8" s="155"/>
      <c r="C8" s="155" t="s">
        <v>82</v>
      </c>
      <c r="D8" s="155">
        <v>14</v>
      </c>
      <c r="E8" s="155">
        <v>0.5</v>
      </c>
      <c r="F8" s="155">
        <v>0.5</v>
      </c>
      <c r="G8" s="156" t="s">
        <v>472</v>
      </c>
      <c r="H8" s="155">
        <v>8</v>
      </c>
      <c r="I8" s="155"/>
      <c r="J8" s="155">
        <v>2</v>
      </c>
      <c r="K8" s="157"/>
    </row>
    <row r="9" spans="1:12" ht="27" customHeight="1">
      <c r="A9" s="149" t="s">
        <v>94</v>
      </c>
      <c r="B9" s="150" t="s">
        <v>21</v>
      </c>
      <c r="C9" s="155" t="s">
        <v>21</v>
      </c>
      <c r="D9" s="155">
        <v>11</v>
      </c>
      <c r="E9" s="155">
        <v>0</v>
      </c>
      <c r="F9" s="155">
        <v>0</v>
      </c>
      <c r="G9" s="152" t="s">
        <v>463</v>
      </c>
      <c r="H9" s="150">
        <v>5</v>
      </c>
      <c r="I9" s="150">
        <v>11</v>
      </c>
      <c r="J9" s="150">
        <v>4</v>
      </c>
      <c r="K9" s="153">
        <v>7</v>
      </c>
    </row>
    <row r="10" spans="1:12" ht="27" customHeight="1">
      <c r="A10" s="154"/>
      <c r="B10" s="155"/>
      <c r="C10" s="155" t="s">
        <v>21</v>
      </c>
      <c r="D10" s="155">
        <v>12</v>
      </c>
      <c r="E10" s="155">
        <v>0.5</v>
      </c>
      <c r="F10" s="155">
        <v>0.5</v>
      </c>
      <c r="G10" s="156" t="s">
        <v>466</v>
      </c>
      <c r="H10" s="155">
        <v>6</v>
      </c>
      <c r="I10" s="155"/>
      <c r="J10" s="155">
        <v>3</v>
      </c>
      <c r="K10" s="157"/>
    </row>
    <row r="11" spans="1:12" ht="27" customHeight="1">
      <c r="A11" s="149" t="s">
        <v>94</v>
      </c>
      <c r="B11" s="150" t="s">
        <v>17</v>
      </c>
      <c r="C11" s="155" t="s">
        <v>17</v>
      </c>
      <c r="D11" s="155">
        <v>13</v>
      </c>
      <c r="E11" s="155">
        <v>0</v>
      </c>
      <c r="F11" s="155">
        <v>0</v>
      </c>
      <c r="G11" s="152" t="s">
        <v>469</v>
      </c>
      <c r="H11" s="150">
        <v>7</v>
      </c>
      <c r="I11" s="150">
        <v>16</v>
      </c>
      <c r="J11" s="150">
        <v>3</v>
      </c>
      <c r="K11" s="153">
        <v>4.5</v>
      </c>
    </row>
    <row r="12" spans="1:12" ht="27" customHeight="1">
      <c r="A12" s="221"/>
      <c r="B12" s="159"/>
      <c r="C12" s="159" t="s">
        <v>17</v>
      </c>
      <c r="D12" s="159">
        <v>15</v>
      </c>
      <c r="E12" s="159">
        <v>0</v>
      </c>
      <c r="F12" s="159">
        <v>0</v>
      </c>
      <c r="G12" s="160" t="s">
        <v>474</v>
      </c>
      <c r="H12" s="159">
        <v>9</v>
      </c>
      <c r="I12" s="159"/>
      <c r="J12" s="159">
        <v>1.5</v>
      </c>
      <c r="K12" s="161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50"/>
  </sheetPr>
  <dimension ref="A1:V459"/>
  <sheetViews>
    <sheetView topLeftCell="A13" workbookViewId="0">
      <selection activeCell="B13" sqref="B13"/>
    </sheetView>
  </sheetViews>
  <sheetFormatPr defaultRowHeight="12.75"/>
  <cols>
    <col min="1" max="1" width="6.28515625" style="113" customWidth="1"/>
    <col min="2" max="2" width="23.7109375" style="114" bestFit="1" customWidth="1"/>
    <col min="3" max="3" width="7.42578125" style="113" bestFit="1" customWidth="1"/>
    <col min="4" max="10" width="3.7109375" style="113" customWidth="1"/>
    <col min="11" max="11" width="6.140625" style="113" bestFit="1" customWidth="1"/>
    <col min="12" max="12" width="3.7109375" style="113" customWidth="1"/>
    <col min="13" max="13" width="6.5703125" style="113" bestFit="1" customWidth="1"/>
    <col min="14" max="14" width="4.42578125" style="113" bestFit="1" customWidth="1"/>
    <col min="15" max="15" width="4" style="113" bestFit="1" customWidth="1"/>
    <col min="16" max="16" width="3.42578125" style="113" bestFit="1" customWidth="1"/>
    <col min="17" max="17" width="2.42578125" style="113" customWidth="1"/>
    <col min="18" max="18" width="3.85546875" style="113" customWidth="1"/>
    <col min="19" max="19" width="2.42578125" style="113" customWidth="1"/>
    <col min="20" max="20" width="3.85546875" style="113" customWidth="1"/>
    <col min="21" max="21" width="4.85546875" style="113" customWidth="1"/>
    <col min="22" max="22" width="4.140625" style="113" customWidth="1"/>
    <col min="23" max="16384" width="9.140625" style="113"/>
  </cols>
  <sheetData>
    <row r="1" spans="1:22" ht="18.75">
      <c r="A1" s="186" t="s">
        <v>352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06"/>
      <c r="R1" s="106"/>
      <c r="S1" s="106"/>
      <c r="T1" s="106"/>
      <c r="U1" s="106"/>
      <c r="V1" s="106"/>
    </row>
    <row r="2" spans="1:22">
      <c r="A2" s="50"/>
      <c r="B2" s="107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8"/>
      <c r="N2" s="108"/>
      <c r="O2" s="106"/>
      <c r="P2" s="106"/>
      <c r="Q2" s="106"/>
      <c r="R2" s="106"/>
      <c r="S2" s="106"/>
      <c r="T2" s="106"/>
      <c r="U2" s="106"/>
      <c r="V2" s="106"/>
    </row>
    <row r="3" spans="1:22" ht="15.75">
      <c r="A3" s="81" t="s">
        <v>59</v>
      </c>
      <c r="B3" s="107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8"/>
      <c r="N3" s="108"/>
      <c r="O3" s="106"/>
      <c r="P3" s="106"/>
      <c r="Q3" s="106"/>
      <c r="R3" s="106"/>
      <c r="S3" s="106"/>
      <c r="T3" s="106"/>
      <c r="U3" s="106"/>
      <c r="V3" s="106"/>
    </row>
    <row r="4" spans="1:22" s="114" customForma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9"/>
      <c r="N4" s="109"/>
      <c r="O4" s="107"/>
      <c r="P4" s="107"/>
      <c r="Q4" s="107"/>
      <c r="R4" s="107"/>
      <c r="S4" s="107"/>
      <c r="T4" s="107"/>
      <c r="U4" s="107"/>
      <c r="V4" s="107"/>
    </row>
    <row r="5" spans="1:22" s="90" customFormat="1" ht="18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89" t="s">
        <v>63</v>
      </c>
      <c r="O5" s="89" t="s">
        <v>64</v>
      </c>
      <c r="P5" s="89" t="s">
        <v>65</v>
      </c>
    </row>
    <row r="6" spans="1:22" s="90" customFormat="1" ht="22.5" customHeight="1">
      <c r="A6" s="91" t="s">
        <v>92</v>
      </c>
      <c r="B6" s="92" t="s">
        <v>619</v>
      </c>
      <c r="C6" s="93" t="s">
        <v>22</v>
      </c>
      <c r="D6" s="94" t="s">
        <v>218</v>
      </c>
      <c r="E6" s="94" t="s">
        <v>248</v>
      </c>
      <c r="F6" s="94" t="s">
        <v>189</v>
      </c>
      <c r="G6" s="94" t="s">
        <v>190</v>
      </c>
      <c r="H6" s="94" t="s">
        <v>193</v>
      </c>
      <c r="I6" s="94" t="s">
        <v>185</v>
      </c>
      <c r="J6" s="94" t="s">
        <v>213</v>
      </c>
      <c r="K6" s="94">
        <v>6</v>
      </c>
      <c r="L6" s="94">
        <v>0</v>
      </c>
      <c r="M6" s="94">
        <v>22.5</v>
      </c>
      <c r="N6" s="95">
        <v>6</v>
      </c>
      <c r="O6" s="95">
        <v>3</v>
      </c>
      <c r="P6" s="95">
        <v>3</v>
      </c>
    </row>
    <row r="7" spans="1:22" s="90" customFormat="1" ht="22.5" customHeight="1">
      <c r="A7" s="91" t="s">
        <v>93</v>
      </c>
      <c r="B7" s="92" t="s">
        <v>620</v>
      </c>
      <c r="C7" s="93" t="s">
        <v>9</v>
      </c>
      <c r="D7" s="94" t="s">
        <v>302</v>
      </c>
      <c r="E7" s="94" t="s">
        <v>194</v>
      </c>
      <c r="F7" s="94" t="s">
        <v>260</v>
      </c>
      <c r="G7" s="94" t="s">
        <v>427</v>
      </c>
      <c r="H7" s="94" t="s">
        <v>369</v>
      </c>
      <c r="I7" s="94" t="s">
        <v>118</v>
      </c>
      <c r="J7" s="94" t="s">
        <v>330</v>
      </c>
      <c r="K7" s="94">
        <v>5</v>
      </c>
      <c r="L7" s="94">
        <v>0</v>
      </c>
      <c r="M7" s="94">
        <v>25</v>
      </c>
      <c r="N7" s="95">
        <v>3</v>
      </c>
      <c r="O7" s="95">
        <v>4</v>
      </c>
      <c r="P7" s="95">
        <v>2</v>
      </c>
    </row>
    <row r="8" spans="1:22" s="90" customFormat="1" ht="22.5" customHeight="1">
      <c r="A8" s="91" t="s">
        <v>94</v>
      </c>
      <c r="B8" s="92" t="s">
        <v>621</v>
      </c>
      <c r="C8" s="93" t="s">
        <v>18</v>
      </c>
      <c r="D8" s="94" t="s">
        <v>127</v>
      </c>
      <c r="E8" s="94" t="s">
        <v>201</v>
      </c>
      <c r="F8" s="94" t="s">
        <v>294</v>
      </c>
      <c r="G8" s="94" t="s">
        <v>482</v>
      </c>
      <c r="H8" s="94" t="s">
        <v>140</v>
      </c>
      <c r="I8" s="94" t="s">
        <v>204</v>
      </c>
      <c r="J8" s="94" t="s">
        <v>189</v>
      </c>
      <c r="K8" s="94">
        <v>4.5</v>
      </c>
      <c r="L8" s="94">
        <v>1</v>
      </c>
      <c r="M8" s="94">
        <v>23.5</v>
      </c>
      <c r="N8" s="95">
        <v>2</v>
      </c>
      <c r="O8" s="95">
        <v>3</v>
      </c>
      <c r="P8" s="95">
        <v>1</v>
      </c>
    </row>
    <row r="9" spans="1:22" s="90" customFormat="1" ht="22.5" customHeight="1">
      <c r="A9" s="91" t="s">
        <v>94</v>
      </c>
      <c r="B9" s="92" t="s">
        <v>622</v>
      </c>
      <c r="C9" s="93" t="s">
        <v>7</v>
      </c>
      <c r="D9" s="94" t="s">
        <v>196</v>
      </c>
      <c r="E9" s="94" t="s">
        <v>199</v>
      </c>
      <c r="F9" s="94" t="s">
        <v>207</v>
      </c>
      <c r="G9" s="94" t="s">
        <v>197</v>
      </c>
      <c r="H9" s="94" t="s">
        <v>244</v>
      </c>
      <c r="I9" s="94" t="s">
        <v>190</v>
      </c>
      <c r="J9" s="94" t="s">
        <v>119</v>
      </c>
      <c r="K9" s="94">
        <v>4.5</v>
      </c>
      <c r="L9" s="94">
        <v>0</v>
      </c>
      <c r="M9" s="94">
        <v>25</v>
      </c>
      <c r="N9" s="95">
        <v>4</v>
      </c>
      <c r="O9" s="95">
        <v>4</v>
      </c>
      <c r="P9" s="95">
        <v>2</v>
      </c>
    </row>
    <row r="10" spans="1:22" s="90" customFormat="1" ht="22.5" customHeight="1">
      <c r="A10" s="91">
        <v>5</v>
      </c>
      <c r="B10" s="92" t="s">
        <v>623</v>
      </c>
      <c r="C10" s="93" t="s">
        <v>6</v>
      </c>
      <c r="D10" s="94" t="s">
        <v>187</v>
      </c>
      <c r="E10" s="94" t="s">
        <v>208</v>
      </c>
      <c r="F10" s="94" t="s">
        <v>118</v>
      </c>
      <c r="G10" s="94" t="s">
        <v>203</v>
      </c>
      <c r="H10" s="94" t="s">
        <v>212</v>
      </c>
      <c r="I10" s="94" t="s">
        <v>211</v>
      </c>
      <c r="J10" s="94" t="s">
        <v>340</v>
      </c>
      <c r="K10" s="94">
        <v>4</v>
      </c>
      <c r="L10" s="94">
        <v>0</v>
      </c>
      <c r="M10" s="94">
        <v>26</v>
      </c>
      <c r="N10" s="95">
        <v>3</v>
      </c>
      <c r="O10" s="95">
        <v>4</v>
      </c>
      <c r="P10" s="95">
        <v>2</v>
      </c>
    </row>
    <row r="11" spans="1:22" s="90" customFormat="1" ht="22.5" customHeight="1">
      <c r="A11" s="91">
        <v>6</v>
      </c>
      <c r="B11" s="92" t="s">
        <v>624</v>
      </c>
      <c r="C11" s="93" t="s">
        <v>7</v>
      </c>
      <c r="D11" s="94" t="s">
        <v>126</v>
      </c>
      <c r="E11" s="94" t="s">
        <v>218</v>
      </c>
      <c r="F11" s="94" t="s">
        <v>305</v>
      </c>
      <c r="G11" s="94" t="s">
        <v>210</v>
      </c>
      <c r="H11" s="94" t="s">
        <v>187</v>
      </c>
      <c r="I11" s="94" t="s">
        <v>203</v>
      </c>
      <c r="J11" s="94" t="s">
        <v>212</v>
      </c>
      <c r="K11" s="94">
        <v>4</v>
      </c>
      <c r="L11" s="94">
        <v>0</v>
      </c>
      <c r="M11" s="94">
        <v>24</v>
      </c>
      <c r="N11" s="95">
        <v>3</v>
      </c>
      <c r="O11" s="95">
        <v>4</v>
      </c>
      <c r="P11" s="95">
        <v>1</v>
      </c>
    </row>
    <row r="12" spans="1:22" s="90" customFormat="1" ht="22.5" customHeight="1">
      <c r="A12" s="91">
        <v>7</v>
      </c>
      <c r="B12" s="92" t="s">
        <v>625</v>
      </c>
      <c r="C12" s="93" t="s">
        <v>7</v>
      </c>
      <c r="D12" s="94" t="s">
        <v>140</v>
      </c>
      <c r="E12" s="94" t="s">
        <v>244</v>
      </c>
      <c r="F12" s="94" t="s">
        <v>234</v>
      </c>
      <c r="G12" s="94" t="s">
        <v>201</v>
      </c>
      <c r="H12" s="94" t="s">
        <v>207</v>
      </c>
      <c r="I12" s="94" t="s">
        <v>121</v>
      </c>
      <c r="J12" s="94" t="s">
        <v>482</v>
      </c>
      <c r="K12" s="94">
        <v>3.5</v>
      </c>
      <c r="L12" s="94">
        <v>0</v>
      </c>
      <c r="M12" s="94">
        <v>25.5</v>
      </c>
      <c r="N12" s="95">
        <v>1</v>
      </c>
      <c r="O12" s="95">
        <v>3</v>
      </c>
      <c r="P12" s="95">
        <v>1</v>
      </c>
    </row>
    <row r="13" spans="1:22" s="90" customFormat="1" ht="22.5" customHeight="1">
      <c r="A13" s="91">
        <v>8</v>
      </c>
      <c r="B13" s="92" t="s">
        <v>626</v>
      </c>
      <c r="C13" s="93" t="s">
        <v>7</v>
      </c>
      <c r="D13" s="94" t="s">
        <v>192</v>
      </c>
      <c r="E13" s="94" t="s">
        <v>512</v>
      </c>
      <c r="F13" s="94" t="s">
        <v>120</v>
      </c>
      <c r="G13" s="94" t="s">
        <v>211</v>
      </c>
      <c r="H13" s="94" t="s">
        <v>248</v>
      </c>
      <c r="I13" s="94" t="s">
        <v>300</v>
      </c>
      <c r="J13" s="94" t="s">
        <v>302</v>
      </c>
      <c r="K13" s="94">
        <v>3.5</v>
      </c>
      <c r="L13" s="94">
        <v>0</v>
      </c>
      <c r="M13" s="94">
        <v>23</v>
      </c>
      <c r="N13" s="95">
        <v>2</v>
      </c>
      <c r="O13" s="95">
        <v>3</v>
      </c>
      <c r="P13" s="95">
        <v>2</v>
      </c>
    </row>
    <row r="14" spans="1:22" s="90" customFormat="1" ht="22.5" customHeight="1">
      <c r="A14" s="91">
        <v>9</v>
      </c>
      <c r="B14" s="92" t="s">
        <v>627</v>
      </c>
      <c r="C14" s="93" t="s">
        <v>32</v>
      </c>
      <c r="D14" s="94" t="s">
        <v>231</v>
      </c>
      <c r="E14" s="94" t="s">
        <v>427</v>
      </c>
      <c r="F14" s="94" t="s">
        <v>124</v>
      </c>
      <c r="G14" s="94" t="s">
        <v>219</v>
      </c>
      <c r="H14" s="94" t="s">
        <v>371</v>
      </c>
      <c r="I14" s="94" t="s">
        <v>213</v>
      </c>
      <c r="J14" s="94" t="s">
        <v>279</v>
      </c>
      <c r="K14" s="94">
        <v>3.5</v>
      </c>
      <c r="L14" s="94">
        <v>0</v>
      </c>
      <c r="M14" s="94">
        <v>22.5</v>
      </c>
      <c r="N14" s="95">
        <v>2</v>
      </c>
      <c r="O14" s="95">
        <v>3</v>
      </c>
      <c r="P14" s="95">
        <v>1</v>
      </c>
    </row>
    <row r="15" spans="1:22" s="90" customFormat="1" ht="22.5" customHeight="1">
      <c r="A15" s="91">
        <v>10</v>
      </c>
      <c r="B15" s="92" t="s">
        <v>628</v>
      </c>
      <c r="C15" s="93" t="s">
        <v>6</v>
      </c>
      <c r="D15" s="94" t="s">
        <v>287</v>
      </c>
      <c r="E15" s="94" t="s">
        <v>340</v>
      </c>
      <c r="F15" s="94" t="s">
        <v>235</v>
      </c>
      <c r="G15" s="94" t="s">
        <v>226</v>
      </c>
      <c r="H15" s="94" t="s">
        <v>294</v>
      </c>
      <c r="I15" s="94" t="s">
        <v>482</v>
      </c>
      <c r="J15" s="94" t="s">
        <v>184</v>
      </c>
      <c r="K15" s="94">
        <v>3.5</v>
      </c>
      <c r="L15" s="94">
        <v>0</v>
      </c>
      <c r="M15" s="94">
        <v>21</v>
      </c>
      <c r="N15" s="95">
        <v>2</v>
      </c>
      <c r="O15" s="95">
        <v>3</v>
      </c>
      <c r="P15" s="95">
        <v>0</v>
      </c>
    </row>
    <row r="16" spans="1:22" s="90" customFormat="1" ht="22.5" customHeight="1">
      <c r="A16" s="91">
        <v>11</v>
      </c>
      <c r="B16" s="92" t="s">
        <v>629</v>
      </c>
      <c r="C16" s="93" t="s">
        <v>18</v>
      </c>
      <c r="D16" s="94" t="s">
        <v>250</v>
      </c>
      <c r="E16" s="94" t="s">
        <v>205</v>
      </c>
      <c r="F16" s="94" t="s">
        <v>194</v>
      </c>
      <c r="G16" s="94" t="s">
        <v>123</v>
      </c>
      <c r="H16" s="94" t="s">
        <v>223</v>
      </c>
      <c r="I16" s="94" t="s">
        <v>508</v>
      </c>
      <c r="J16" s="94" t="s">
        <v>140</v>
      </c>
      <c r="K16" s="94">
        <v>3.5</v>
      </c>
      <c r="L16" s="94">
        <v>0</v>
      </c>
      <c r="M16" s="94">
        <v>20</v>
      </c>
      <c r="N16" s="95">
        <v>1</v>
      </c>
      <c r="O16" s="95">
        <v>3</v>
      </c>
      <c r="P16" s="95">
        <v>0</v>
      </c>
    </row>
    <row r="17" spans="1:16" s="90" customFormat="1" ht="22.5" customHeight="1">
      <c r="A17" s="91">
        <v>12</v>
      </c>
      <c r="B17" s="92" t="s">
        <v>630</v>
      </c>
      <c r="C17" s="93" t="s">
        <v>14</v>
      </c>
      <c r="D17" s="94" t="s">
        <v>143</v>
      </c>
      <c r="E17" s="94" t="s">
        <v>125</v>
      </c>
      <c r="F17" s="94" t="s">
        <v>205</v>
      </c>
      <c r="G17" s="94" t="s">
        <v>358</v>
      </c>
      <c r="H17" s="94" t="s">
        <v>222</v>
      </c>
      <c r="I17" s="94" t="s">
        <v>512</v>
      </c>
      <c r="J17" s="94" t="s">
        <v>267</v>
      </c>
      <c r="K17" s="94">
        <v>3.5</v>
      </c>
      <c r="L17" s="94">
        <v>0</v>
      </c>
      <c r="M17" s="94">
        <v>19.5</v>
      </c>
      <c r="N17" s="95">
        <v>2</v>
      </c>
      <c r="O17" s="95">
        <v>3</v>
      </c>
      <c r="P17" s="95">
        <v>1</v>
      </c>
    </row>
    <row r="18" spans="1:16" s="90" customFormat="1" ht="22.5" customHeight="1">
      <c r="A18" s="91">
        <v>13</v>
      </c>
      <c r="B18" s="92" t="s">
        <v>631</v>
      </c>
      <c r="C18" s="93" t="s">
        <v>15</v>
      </c>
      <c r="D18" s="94" t="s">
        <v>227</v>
      </c>
      <c r="E18" s="94" t="s">
        <v>241</v>
      </c>
      <c r="F18" s="94" t="s">
        <v>129</v>
      </c>
      <c r="G18" s="94" t="s">
        <v>140</v>
      </c>
      <c r="H18" s="94" t="s">
        <v>231</v>
      </c>
      <c r="I18" s="94" t="s">
        <v>218</v>
      </c>
      <c r="J18" s="94" t="s">
        <v>481</v>
      </c>
      <c r="K18" s="94">
        <v>3.5</v>
      </c>
      <c r="L18" s="94">
        <v>0</v>
      </c>
      <c r="M18" s="94">
        <v>18.5</v>
      </c>
      <c r="N18" s="95">
        <v>2</v>
      </c>
      <c r="O18" s="95">
        <v>3</v>
      </c>
      <c r="P18" s="95">
        <v>0</v>
      </c>
    </row>
    <row r="19" spans="1:16" s="90" customFormat="1" ht="22.5" customHeight="1">
      <c r="A19" s="91">
        <v>14</v>
      </c>
      <c r="B19" s="92" t="s">
        <v>632</v>
      </c>
      <c r="C19" s="93" t="s">
        <v>26</v>
      </c>
      <c r="D19" s="94" t="s">
        <v>186</v>
      </c>
      <c r="E19" s="94" t="s">
        <v>126</v>
      </c>
      <c r="F19" s="94" t="s">
        <v>242</v>
      </c>
      <c r="G19" s="94" t="s">
        <v>220</v>
      </c>
      <c r="H19" s="94" t="s">
        <v>124</v>
      </c>
      <c r="I19" s="94" t="s">
        <v>340</v>
      </c>
      <c r="J19" s="94" t="s">
        <v>122</v>
      </c>
      <c r="K19" s="94">
        <v>3</v>
      </c>
      <c r="L19" s="94">
        <v>0</v>
      </c>
      <c r="M19" s="94">
        <v>21</v>
      </c>
      <c r="N19" s="95">
        <v>2</v>
      </c>
      <c r="O19" s="95">
        <v>3</v>
      </c>
      <c r="P19" s="95">
        <v>1</v>
      </c>
    </row>
    <row r="20" spans="1:16" s="90" customFormat="1" ht="22.5" customHeight="1">
      <c r="A20" s="91">
        <v>15</v>
      </c>
      <c r="B20" s="92" t="s">
        <v>633</v>
      </c>
      <c r="C20" s="93" t="s">
        <v>15</v>
      </c>
      <c r="D20" s="94" t="s">
        <v>208</v>
      </c>
      <c r="E20" s="94" t="s">
        <v>203</v>
      </c>
      <c r="F20" s="94" t="s">
        <v>246</v>
      </c>
      <c r="G20" s="94" t="s">
        <v>135</v>
      </c>
      <c r="H20" s="94" t="s">
        <v>227</v>
      </c>
      <c r="I20" s="94" t="s">
        <v>140</v>
      </c>
      <c r="J20" s="94" t="s">
        <v>127</v>
      </c>
      <c r="K20" s="94">
        <v>2.5</v>
      </c>
      <c r="L20" s="94">
        <v>0</v>
      </c>
      <c r="M20" s="94">
        <v>21.5</v>
      </c>
      <c r="N20" s="95">
        <v>1</v>
      </c>
      <c r="O20" s="95">
        <v>3</v>
      </c>
      <c r="P20" s="95">
        <v>0</v>
      </c>
    </row>
    <row r="21" spans="1:16" s="90" customFormat="1" ht="22.5" customHeight="1">
      <c r="A21" s="91">
        <v>16</v>
      </c>
      <c r="B21" s="92" t="s">
        <v>634</v>
      </c>
      <c r="C21" s="93" t="s">
        <v>9</v>
      </c>
      <c r="D21" s="94" t="s">
        <v>207</v>
      </c>
      <c r="E21" s="94" t="s">
        <v>226</v>
      </c>
      <c r="F21" s="94" t="s">
        <v>140</v>
      </c>
      <c r="G21" s="94" t="s">
        <v>184</v>
      </c>
      <c r="H21" s="94" t="s">
        <v>131</v>
      </c>
      <c r="I21" s="94" t="s">
        <v>240</v>
      </c>
      <c r="J21" s="94" t="s">
        <v>305</v>
      </c>
      <c r="K21" s="94">
        <v>2.5</v>
      </c>
      <c r="L21" s="94">
        <v>0</v>
      </c>
      <c r="M21" s="94">
        <v>20.5</v>
      </c>
      <c r="N21" s="95">
        <v>1</v>
      </c>
      <c r="O21" s="95">
        <v>4</v>
      </c>
      <c r="P21" s="95">
        <v>0</v>
      </c>
    </row>
    <row r="22" spans="1:16" s="90" customFormat="1" ht="22.5" customHeight="1">
      <c r="A22" s="91">
        <v>17</v>
      </c>
      <c r="B22" s="92" t="s">
        <v>635</v>
      </c>
      <c r="C22" s="93" t="s">
        <v>7</v>
      </c>
      <c r="D22" s="94" t="s">
        <v>132</v>
      </c>
      <c r="E22" s="94" t="s">
        <v>140</v>
      </c>
      <c r="F22" s="94" t="s">
        <v>369</v>
      </c>
      <c r="G22" s="94" t="s">
        <v>137</v>
      </c>
      <c r="H22" s="94" t="s">
        <v>240</v>
      </c>
      <c r="I22" s="94" t="s">
        <v>284</v>
      </c>
      <c r="J22" s="94" t="s">
        <v>256</v>
      </c>
      <c r="K22" s="94">
        <v>2.5</v>
      </c>
      <c r="L22" s="94">
        <v>0</v>
      </c>
      <c r="M22" s="94">
        <v>18.5</v>
      </c>
      <c r="N22" s="95">
        <v>0</v>
      </c>
      <c r="O22" s="95">
        <v>3</v>
      </c>
      <c r="P22" s="95">
        <v>0</v>
      </c>
    </row>
    <row r="23" spans="1:16" ht="18" customHeight="1"/>
    <row r="24" spans="1:16" s="114" customFormat="1" ht="18" customHeight="1"/>
    <row r="25" spans="1:16" s="114" customFormat="1" ht="18" customHeight="1"/>
    <row r="26" spans="1:16" s="114" customFormat="1" ht="18" customHeight="1"/>
    <row r="27" spans="1:16" s="114" customFormat="1" ht="18" customHeight="1"/>
    <row r="28" spans="1:16" s="114" customFormat="1" ht="18" customHeight="1"/>
    <row r="29" spans="1:16" s="114" customFormat="1" ht="18" customHeight="1"/>
    <row r="30" spans="1:16" s="114" customFormat="1" ht="18" customHeight="1"/>
    <row r="31" spans="1:16" s="114" customFormat="1" ht="18" customHeight="1"/>
    <row r="32" spans="1:16" s="114" customFormat="1" ht="18" customHeight="1"/>
    <row r="33" s="114" customFormat="1" ht="18" customHeight="1"/>
    <row r="34" s="114" customFormat="1" ht="18" customHeight="1"/>
    <row r="35" s="114" customFormat="1" ht="18" customHeight="1"/>
    <row r="36" s="114" customFormat="1" ht="18" customHeight="1"/>
    <row r="37" s="114" customFormat="1" ht="18" customHeight="1"/>
    <row r="38" s="114" customFormat="1" ht="18" customHeight="1"/>
    <row r="39" s="114" customFormat="1" ht="18" customHeight="1"/>
    <row r="40" s="114" customFormat="1" ht="18" customHeight="1"/>
    <row r="41" s="114" customFormat="1" ht="18" customHeight="1"/>
    <row r="42" s="114" customFormat="1" ht="18" customHeight="1"/>
    <row r="43" s="114" customFormat="1" ht="18" customHeight="1"/>
    <row r="44" s="114" customFormat="1" ht="18" customHeight="1"/>
    <row r="45" s="114" customFormat="1" ht="18" customHeight="1"/>
    <row r="46" s="114" customFormat="1" ht="18" customHeight="1"/>
    <row r="47" s="114" customFormat="1" ht="18" customHeight="1"/>
    <row r="48" s="114" customFormat="1" ht="18" customHeight="1"/>
    <row r="49" s="114" customFormat="1" ht="18" customHeight="1"/>
    <row r="50" s="114" customFormat="1" ht="18" customHeight="1"/>
    <row r="51" s="114" customFormat="1" ht="18" customHeight="1"/>
    <row r="52" s="114" customFormat="1" ht="18" customHeight="1"/>
    <row r="53" s="114" customFormat="1" ht="18" customHeight="1"/>
    <row r="54" s="114" customFormat="1" ht="18" customHeight="1"/>
    <row r="55" s="114" customFormat="1" ht="18" customHeight="1"/>
    <row r="56" s="114" customFormat="1" ht="18" customHeight="1"/>
    <row r="57" s="114" customFormat="1" ht="18" customHeight="1"/>
    <row r="58" s="114" customFormat="1" ht="18" customHeight="1"/>
    <row r="59" s="114" customFormat="1" ht="18" customHeight="1"/>
    <row r="60" s="114" customFormat="1" ht="18" customHeight="1"/>
    <row r="61" s="114" customFormat="1" ht="18" customHeight="1"/>
    <row r="62" s="114" customFormat="1" ht="18" customHeigh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</sheetData>
  <mergeCells count="1">
    <mergeCell ref="A1:P1"/>
  </mergeCells>
  <phoneticPr fontId="4" type="noConversion"/>
  <pageMargins left="0.3" right="0.3" top="0.3" bottom="0.3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50"/>
  </sheetPr>
  <dimension ref="A1:V396"/>
  <sheetViews>
    <sheetView topLeftCell="A14" workbookViewId="0">
      <selection activeCell="B13" sqref="B13"/>
    </sheetView>
  </sheetViews>
  <sheetFormatPr defaultRowHeight="12.75"/>
  <cols>
    <col min="1" max="1" width="6.28515625" style="73" customWidth="1"/>
    <col min="2" max="2" width="24.140625" style="112" bestFit="1" customWidth="1"/>
    <col min="3" max="3" width="7.42578125" style="73" bestFit="1" customWidth="1"/>
    <col min="4" max="10" width="3.7109375" style="73" customWidth="1"/>
    <col min="11" max="11" width="6.140625" style="73" bestFit="1" customWidth="1"/>
    <col min="12" max="12" width="3.7109375" style="73" customWidth="1"/>
    <col min="13" max="13" width="6.5703125" style="73" bestFit="1" customWidth="1"/>
    <col min="14" max="14" width="4.42578125" style="73" bestFit="1" customWidth="1"/>
    <col min="15" max="15" width="4" style="73" bestFit="1" customWidth="1"/>
    <col min="16" max="16" width="3.42578125" style="73" bestFit="1" customWidth="1"/>
    <col min="17" max="17" width="2.7109375" style="73" bestFit="1" customWidth="1"/>
    <col min="18" max="18" width="3.7109375" style="73" bestFit="1" customWidth="1"/>
    <col min="19" max="19" width="2.7109375" style="73" bestFit="1" customWidth="1"/>
    <col min="20" max="20" width="2.28515625" style="73" bestFit="1" customWidth="1"/>
    <col min="21" max="21" width="3.7109375" style="73" customWidth="1"/>
    <col min="22" max="22" width="5.140625" style="73" customWidth="1"/>
    <col min="23" max="16384" width="9.140625" style="73"/>
  </cols>
  <sheetData>
    <row r="1" spans="1:22" ht="18.75">
      <c r="A1" s="186" t="s">
        <v>353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06"/>
      <c r="R1" s="106"/>
      <c r="S1" s="106"/>
      <c r="T1" s="106"/>
      <c r="U1" s="106"/>
      <c r="V1" s="106"/>
    </row>
    <row r="2" spans="1:22">
      <c r="A2" s="50"/>
      <c r="B2" s="107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8"/>
      <c r="N2" s="108"/>
      <c r="O2" s="106"/>
      <c r="P2" s="106"/>
      <c r="Q2" s="106"/>
      <c r="R2" s="106"/>
      <c r="S2" s="106"/>
      <c r="T2" s="106"/>
      <c r="U2" s="106"/>
      <c r="V2" s="106"/>
    </row>
    <row r="3" spans="1:22" ht="15.75">
      <c r="A3" s="81" t="s">
        <v>59</v>
      </c>
      <c r="B3" s="107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8"/>
      <c r="N3" s="108"/>
      <c r="O3" s="106"/>
      <c r="P3" s="106"/>
      <c r="Q3" s="106"/>
      <c r="R3" s="106"/>
      <c r="S3" s="106"/>
      <c r="T3" s="106"/>
      <c r="U3" s="106"/>
      <c r="V3" s="106"/>
    </row>
    <row r="4" spans="1:22" s="112" customForma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9"/>
      <c r="N4" s="109"/>
      <c r="O4" s="107"/>
      <c r="P4" s="107"/>
      <c r="Q4" s="107"/>
      <c r="R4" s="107"/>
      <c r="S4" s="107"/>
      <c r="T4" s="107"/>
      <c r="U4" s="107"/>
      <c r="V4" s="107"/>
    </row>
    <row r="5" spans="1:22" s="90" customFormat="1" ht="18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 t="s">
        <v>61</v>
      </c>
      <c r="L5" s="88"/>
      <c r="M5" s="88" t="s">
        <v>62</v>
      </c>
      <c r="N5" s="148" t="s">
        <v>63</v>
      </c>
      <c r="O5" s="148" t="s">
        <v>64</v>
      </c>
      <c r="P5" s="148" t="s">
        <v>65</v>
      </c>
    </row>
    <row r="6" spans="1:22" s="90" customFormat="1" ht="18" customHeight="1">
      <c r="A6" s="91" t="s">
        <v>92</v>
      </c>
      <c r="B6" s="92" t="s">
        <v>601</v>
      </c>
      <c r="C6" s="93" t="s">
        <v>7</v>
      </c>
      <c r="D6" s="94" t="s">
        <v>260</v>
      </c>
      <c r="E6" s="94" t="s">
        <v>212</v>
      </c>
      <c r="F6" s="94" t="s">
        <v>374</v>
      </c>
      <c r="G6" s="94" t="s">
        <v>190</v>
      </c>
      <c r="H6" s="94" t="s">
        <v>210</v>
      </c>
      <c r="I6" s="94" t="s">
        <v>126</v>
      </c>
      <c r="J6" s="94" t="s">
        <v>196</v>
      </c>
      <c r="K6" s="94">
        <v>6</v>
      </c>
      <c r="L6" s="94">
        <v>0</v>
      </c>
      <c r="M6" s="94">
        <v>24</v>
      </c>
      <c r="N6" s="143">
        <v>6</v>
      </c>
      <c r="O6" s="143">
        <v>3</v>
      </c>
      <c r="P6" s="143">
        <v>2</v>
      </c>
    </row>
    <row r="7" spans="1:22" s="90" customFormat="1" ht="18" customHeight="1">
      <c r="A7" s="91" t="s">
        <v>93</v>
      </c>
      <c r="B7" s="92" t="s">
        <v>602</v>
      </c>
      <c r="C7" s="93" t="s">
        <v>7</v>
      </c>
      <c r="D7" s="94" t="s">
        <v>185</v>
      </c>
      <c r="E7" s="94" t="s">
        <v>216</v>
      </c>
      <c r="F7" s="94" t="s">
        <v>207</v>
      </c>
      <c r="G7" s="94" t="s">
        <v>287</v>
      </c>
      <c r="H7" s="94" t="s">
        <v>200</v>
      </c>
      <c r="I7" s="94" t="s">
        <v>193</v>
      </c>
      <c r="J7" s="94" t="s">
        <v>230</v>
      </c>
      <c r="K7" s="94">
        <v>5.5</v>
      </c>
      <c r="L7" s="94">
        <v>0</v>
      </c>
      <c r="M7" s="94">
        <v>26</v>
      </c>
      <c r="N7" s="143">
        <v>5</v>
      </c>
      <c r="O7" s="143">
        <v>3</v>
      </c>
      <c r="P7" s="143">
        <v>2</v>
      </c>
    </row>
    <row r="8" spans="1:22" s="90" customFormat="1" ht="18" customHeight="1">
      <c r="A8" s="91" t="s">
        <v>94</v>
      </c>
      <c r="B8" s="92" t="s">
        <v>603</v>
      </c>
      <c r="C8" s="93" t="s">
        <v>32</v>
      </c>
      <c r="D8" s="94" t="s">
        <v>284</v>
      </c>
      <c r="E8" s="94" t="s">
        <v>208</v>
      </c>
      <c r="F8" s="94" t="s">
        <v>302</v>
      </c>
      <c r="G8" s="94" t="s">
        <v>120</v>
      </c>
      <c r="H8" s="94" t="s">
        <v>216</v>
      </c>
      <c r="I8" s="94" t="s">
        <v>340</v>
      </c>
      <c r="J8" s="94" t="s">
        <v>210</v>
      </c>
      <c r="K8" s="94">
        <v>4.5</v>
      </c>
      <c r="L8" s="94">
        <v>0</v>
      </c>
      <c r="M8" s="94">
        <v>22.5</v>
      </c>
      <c r="N8" s="143">
        <v>3</v>
      </c>
      <c r="O8" s="143">
        <v>3</v>
      </c>
      <c r="P8" s="143">
        <v>0</v>
      </c>
    </row>
    <row r="9" spans="1:22" s="90" customFormat="1" ht="18" customHeight="1">
      <c r="A9" s="91" t="s">
        <v>94</v>
      </c>
      <c r="B9" s="92" t="s">
        <v>604</v>
      </c>
      <c r="C9" s="93" t="s">
        <v>32</v>
      </c>
      <c r="D9" s="94" t="s">
        <v>231</v>
      </c>
      <c r="E9" s="94" t="s">
        <v>125</v>
      </c>
      <c r="F9" s="94" t="s">
        <v>184</v>
      </c>
      <c r="G9" s="94" t="s">
        <v>197</v>
      </c>
      <c r="H9" s="94" t="s">
        <v>213</v>
      </c>
      <c r="I9" s="94" t="s">
        <v>494</v>
      </c>
      <c r="J9" s="94" t="s">
        <v>215</v>
      </c>
      <c r="K9" s="94">
        <v>4</v>
      </c>
      <c r="L9" s="94">
        <v>0</v>
      </c>
      <c r="M9" s="94">
        <v>25.5</v>
      </c>
      <c r="N9" s="143">
        <v>4</v>
      </c>
      <c r="O9" s="143">
        <v>3</v>
      </c>
      <c r="P9" s="143">
        <v>1</v>
      </c>
    </row>
    <row r="10" spans="1:22" s="90" customFormat="1" ht="18" customHeight="1">
      <c r="A10" s="91">
        <v>5</v>
      </c>
      <c r="B10" s="92" t="s">
        <v>605</v>
      </c>
      <c r="C10" s="93" t="s">
        <v>7</v>
      </c>
      <c r="D10" s="94" t="s">
        <v>204</v>
      </c>
      <c r="E10" s="94" t="s">
        <v>189</v>
      </c>
      <c r="F10" s="94" t="s">
        <v>194</v>
      </c>
      <c r="G10" s="94" t="s">
        <v>203</v>
      </c>
      <c r="H10" s="94" t="s">
        <v>226</v>
      </c>
      <c r="I10" s="94" t="s">
        <v>186</v>
      </c>
      <c r="J10" s="94" t="s">
        <v>529</v>
      </c>
      <c r="K10" s="94">
        <v>4</v>
      </c>
      <c r="L10" s="94">
        <v>0</v>
      </c>
      <c r="M10" s="94">
        <v>25.5</v>
      </c>
      <c r="N10" s="143">
        <v>3</v>
      </c>
      <c r="O10" s="143">
        <v>4</v>
      </c>
      <c r="P10" s="143">
        <v>1</v>
      </c>
    </row>
    <row r="11" spans="1:22" s="90" customFormat="1" ht="18" customHeight="1">
      <c r="A11" s="91">
        <v>6</v>
      </c>
      <c r="B11" s="92" t="s">
        <v>606</v>
      </c>
      <c r="C11" s="93" t="s">
        <v>6</v>
      </c>
      <c r="D11" s="94" t="s">
        <v>213</v>
      </c>
      <c r="E11" s="94" t="s">
        <v>288</v>
      </c>
      <c r="F11" s="94" t="s">
        <v>279</v>
      </c>
      <c r="G11" s="94" t="s">
        <v>248</v>
      </c>
      <c r="H11" s="94" t="s">
        <v>326</v>
      </c>
      <c r="I11" s="94" t="s">
        <v>234</v>
      </c>
      <c r="J11" s="94" t="s">
        <v>207</v>
      </c>
      <c r="K11" s="94">
        <v>4</v>
      </c>
      <c r="L11" s="94">
        <v>0</v>
      </c>
      <c r="M11" s="94">
        <v>24</v>
      </c>
      <c r="N11" s="143">
        <v>3</v>
      </c>
      <c r="O11" s="143">
        <v>4</v>
      </c>
      <c r="P11" s="143">
        <v>2</v>
      </c>
    </row>
    <row r="12" spans="1:22" s="90" customFormat="1" ht="18" customHeight="1">
      <c r="A12" s="91">
        <v>7</v>
      </c>
      <c r="B12" s="92" t="s">
        <v>607</v>
      </c>
      <c r="C12" s="93" t="s">
        <v>26</v>
      </c>
      <c r="D12" s="94" t="s">
        <v>124</v>
      </c>
      <c r="E12" s="94" t="s">
        <v>220</v>
      </c>
      <c r="F12" s="94" t="s">
        <v>199</v>
      </c>
      <c r="G12" s="94" t="s">
        <v>127</v>
      </c>
      <c r="H12" s="94" t="s">
        <v>233</v>
      </c>
      <c r="I12" s="94" t="s">
        <v>120</v>
      </c>
      <c r="J12" s="94" t="s">
        <v>189</v>
      </c>
      <c r="K12" s="94">
        <v>4</v>
      </c>
      <c r="L12" s="94">
        <v>0</v>
      </c>
      <c r="M12" s="94">
        <v>21.5</v>
      </c>
      <c r="N12" s="143">
        <v>4</v>
      </c>
      <c r="O12" s="143">
        <v>3</v>
      </c>
      <c r="P12" s="143">
        <v>1</v>
      </c>
    </row>
    <row r="13" spans="1:22" s="90" customFormat="1" ht="18" customHeight="1">
      <c r="A13" s="91">
        <v>8</v>
      </c>
      <c r="B13" s="92" t="s">
        <v>608</v>
      </c>
      <c r="C13" s="93" t="s">
        <v>9</v>
      </c>
      <c r="D13" s="94" t="s">
        <v>207</v>
      </c>
      <c r="E13" s="94" t="s">
        <v>222</v>
      </c>
      <c r="F13" s="94" t="s">
        <v>216</v>
      </c>
      <c r="G13" s="94" t="s">
        <v>211</v>
      </c>
      <c r="H13" s="94" t="s">
        <v>284</v>
      </c>
      <c r="I13" s="94" t="s">
        <v>358</v>
      </c>
      <c r="J13" s="94" t="s">
        <v>187</v>
      </c>
      <c r="K13" s="94">
        <v>3.5</v>
      </c>
      <c r="L13" s="94">
        <v>1</v>
      </c>
      <c r="M13" s="94">
        <v>26.5</v>
      </c>
      <c r="N13" s="143">
        <v>2</v>
      </c>
      <c r="O13" s="143">
        <v>4</v>
      </c>
      <c r="P13" s="143">
        <v>1</v>
      </c>
    </row>
    <row r="14" spans="1:22" s="90" customFormat="1" ht="18" customHeight="1">
      <c r="A14" s="91">
        <v>9</v>
      </c>
      <c r="B14" s="92" t="s">
        <v>609</v>
      </c>
      <c r="C14" s="93" t="s">
        <v>7</v>
      </c>
      <c r="D14" s="94" t="s">
        <v>233</v>
      </c>
      <c r="E14" s="94" t="s">
        <v>120</v>
      </c>
      <c r="F14" s="94" t="s">
        <v>236</v>
      </c>
      <c r="G14" s="94" t="s">
        <v>199</v>
      </c>
      <c r="H14" s="94" t="s">
        <v>119</v>
      </c>
      <c r="I14" s="94" t="s">
        <v>208</v>
      </c>
      <c r="J14" s="94" t="s">
        <v>281</v>
      </c>
      <c r="K14" s="94">
        <v>3.5</v>
      </c>
      <c r="L14" s="94">
        <v>0</v>
      </c>
      <c r="M14" s="94">
        <v>21.5</v>
      </c>
      <c r="N14" s="143">
        <v>3</v>
      </c>
      <c r="O14" s="143">
        <v>4</v>
      </c>
      <c r="P14" s="143">
        <v>0</v>
      </c>
    </row>
    <row r="15" spans="1:22" s="90" customFormat="1" ht="18" customHeight="1">
      <c r="A15" s="91">
        <v>10</v>
      </c>
      <c r="B15" s="92" t="s">
        <v>610</v>
      </c>
      <c r="C15" s="93" t="s">
        <v>7</v>
      </c>
      <c r="D15" s="94" t="s">
        <v>482</v>
      </c>
      <c r="E15" s="94" t="s">
        <v>184</v>
      </c>
      <c r="F15" s="94" t="s">
        <v>284</v>
      </c>
      <c r="G15" s="94" t="s">
        <v>193</v>
      </c>
      <c r="H15" s="94" t="s">
        <v>207</v>
      </c>
      <c r="I15" s="94" t="s">
        <v>122</v>
      </c>
      <c r="J15" s="94" t="s">
        <v>119</v>
      </c>
      <c r="K15" s="94">
        <v>3</v>
      </c>
      <c r="L15" s="94">
        <v>0</v>
      </c>
      <c r="M15" s="94">
        <v>24.5</v>
      </c>
      <c r="N15" s="143">
        <v>2</v>
      </c>
      <c r="O15" s="143">
        <v>4</v>
      </c>
      <c r="P15" s="143">
        <v>0</v>
      </c>
    </row>
    <row r="16" spans="1:22" s="90" customFormat="1" ht="18" customHeight="1">
      <c r="A16" s="91">
        <v>11</v>
      </c>
      <c r="B16" s="92" t="s">
        <v>611</v>
      </c>
      <c r="C16" s="93" t="s">
        <v>7</v>
      </c>
      <c r="D16" s="94" t="s">
        <v>358</v>
      </c>
      <c r="E16" s="94" t="s">
        <v>529</v>
      </c>
      <c r="F16" s="94" t="s">
        <v>512</v>
      </c>
      <c r="G16" s="94" t="s">
        <v>281</v>
      </c>
      <c r="H16" s="94" t="s">
        <v>230</v>
      </c>
      <c r="I16" s="94" t="s">
        <v>125</v>
      </c>
      <c r="J16" s="94" t="s">
        <v>245</v>
      </c>
      <c r="K16" s="94">
        <v>3</v>
      </c>
      <c r="L16" s="94">
        <v>0</v>
      </c>
      <c r="M16" s="94">
        <v>20.5</v>
      </c>
      <c r="N16" s="143">
        <v>0</v>
      </c>
      <c r="O16" s="143">
        <v>3</v>
      </c>
      <c r="P16" s="143">
        <v>0</v>
      </c>
    </row>
    <row r="17" spans="1:16" s="90" customFormat="1" ht="18" customHeight="1">
      <c r="A17" s="91">
        <v>12</v>
      </c>
      <c r="B17" s="92" t="s">
        <v>612</v>
      </c>
      <c r="C17" s="93" t="s">
        <v>7</v>
      </c>
      <c r="D17" s="94" t="s">
        <v>512</v>
      </c>
      <c r="E17" s="94" t="s">
        <v>119</v>
      </c>
      <c r="F17" s="94" t="s">
        <v>245</v>
      </c>
      <c r="G17" s="94" t="s">
        <v>529</v>
      </c>
      <c r="H17" s="94" t="s">
        <v>218</v>
      </c>
      <c r="I17" s="94" t="s">
        <v>132</v>
      </c>
      <c r="J17" s="94" t="s">
        <v>508</v>
      </c>
      <c r="K17" s="94">
        <v>3</v>
      </c>
      <c r="L17" s="94">
        <v>0</v>
      </c>
      <c r="M17" s="94">
        <v>19</v>
      </c>
      <c r="N17" s="143">
        <v>1</v>
      </c>
      <c r="O17" s="143">
        <v>3</v>
      </c>
      <c r="P17" s="143">
        <v>0</v>
      </c>
    </row>
    <row r="18" spans="1:16" s="90" customFormat="1" ht="18" customHeight="1">
      <c r="A18" s="91">
        <v>13</v>
      </c>
      <c r="B18" s="92" t="s">
        <v>613</v>
      </c>
      <c r="C18" s="93" t="s">
        <v>26</v>
      </c>
      <c r="D18" s="94" t="s">
        <v>250</v>
      </c>
      <c r="E18" s="94" t="s">
        <v>294</v>
      </c>
      <c r="F18" s="94" t="s">
        <v>269</v>
      </c>
      <c r="G18" s="94" t="s">
        <v>292</v>
      </c>
      <c r="H18" s="94" t="s">
        <v>225</v>
      </c>
      <c r="I18" s="94" t="s">
        <v>256</v>
      </c>
      <c r="J18" s="94" t="s">
        <v>302</v>
      </c>
      <c r="K18" s="94">
        <v>3</v>
      </c>
      <c r="L18" s="94">
        <v>0</v>
      </c>
      <c r="M18" s="94">
        <v>19</v>
      </c>
      <c r="N18" s="143">
        <v>0</v>
      </c>
      <c r="O18" s="143">
        <v>3</v>
      </c>
      <c r="P18" s="143">
        <v>0</v>
      </c>
    </row>
    <row r="19" spans="1:16" s="90" customFormat="1" ht="18" customHeight="1">
      <c r="A19" s="91">
        <v>14</v>
      </c>
      <c r="B19" s="92" t="s">
        <v>614</v>
      </c>
      <c r="C19" s="93" t="s">
        <v>7</v>
      </c>
      <c r="D19" s="94" t="s">
        <v>205</v>
      </c>
      <c r="E19" s="94" t="s">
        <v>203</v>
      </c>
      <c r="F19" s="94" t="s">
        <v>215</v>
      </c>
      <c r="G19" s="94" t="s">
        <v>132</v>
      </c>
      <c r="H19" s="94" t="s">
        <v>134</v>
      </c>
      <c r="I19" s="94" t="s">
        <v>228</v>
      </c>
      <c r="J19" s="94" t="s">
        <v>242</v>
      </c>
      <c r="K19" s="94">
        <v>2.5</v>
      </c>
      <c r="L19" s="94">
        <v>0</v>
      </c>
      <c r="M19" s="94">
        <v>21.5</v>
      </c>
      <c r="N19" s="143">
        <v>2</v>
      </c>
      <c r="O19" s="143">
        <v>3</v>
      </c>
      <c r="P19" s="143">
        <v>1</v>
      </c>
    </row>
    <row r="20" spans="1:16" s="90" customFormat="1" ht="18" customHeight="1">
      <c r="A20" s="91">
        <v>15</v>
      </c>
      <c r="B20" s="92" t="s">
        <v>615</v>
      </c>
      <c r="C20" s="93" t="s">
        <v>6</v>
      </c>
      <c r="D20" s="94" t="s">
        <v>218</v>
      </c>
      <c r="E20" s="94" t="s">
        <v>127</v>
      </c>
      <c r="F20" s="94" t="s">
        <v>126</v>
      </c>
      <c r="G20" s="94" t="s">
        <v>122</v>
      </c>
      <c r="H20" s="94" t="s">
        <v>279</v>
      </c>
      <c r="I20" s="94" t="s">
        <v>305</v>
      </c>
      <c r="J20" s="94" t="s">
        <v>246</v>
      </c>
      <c r="K20" s="94">
        <v>2.5</v>
      </c>
      <c r="L20" s="94">
        <v>0</v>
      </c>
      <c r="M20" s="94">
        <v>19</v>
      </c>
      <c r="N20" s="143">
        <v>1</v>
      </c>
      <c r="O20" s="143">
        <v>4</v>
      </c>
      <c r="P20" s="143">
        <v>0</v>
      </c>
    </row>
    <row r="21" spans="1:16" s="90" customFormat="1" ht="18" customHeight="1">
      <c r="A21" s="91">
        <v>16</v>
      </c>
      <c r="B21" s="92" t="s">
        <v>616</v>
      </c>
      <c r="C21" s="93" t="s">
        <v>6</v>
      </c>
      <c r="D21" s="94" t="s">
        <v>143</v>
      </c>
      <c r="E21" s="94" t="s">
        <v>227</v>
      </c>
      <c r="F21" s="94" t="s">
        <v>220</v>
      </c>
      <c r="G21" s="94" t="s">
        <v>294</v>
      </c>
      <c r="H21" s="94" t="s">
        <v>129</v>
      </c>
      <c r="I21" s="94" t="s">
        <v>529</v>
      </c>
      <c r="J21" s="94" t="s">
        <v>244</v>
      </c>
      <c r="K21" s="94">
        <v>2.5</v>
      </c>
      <c r="L21" s="94">
        <v>0</v>
      </c>
      <c r="M21" s="94">
        <v>18.5</v>
      </c>
      <c r="N21" s="143">
        <v>1</v>
      </c>
      <c r="O21" s="143">
        <v>4</v>
      </c>
      <c r="P21" s="143">
        <v>1</v>
      </c>
    </row>
    <row r="22" spans="1:16" s="90" customFormat="1" ht="18" customHeight="1">
      <c r="A22" s="91">
        <v>17</v>
      </c>
      <c r="B22" s="92" t="s">
        <v>617</v>
      </c>
      <c r="C22" s="93" t="s">
        <v>6</v>
      </c>
      <c r="D22" s="94" t="s">
        <v>126</v>
      </c>
      <c r="E22" s="94" t="s">
        <v>235</v>
      </c>
      <c r="F22" s="94" t="s">
        <v>154</v>
      </c>
      <c r="G22" s="94" t="s">
        <v>288</v>
      </c>
      <c r="H22" s="94" t="s">
        <v>212</v>
      </c>
      <c r="I22" s="94" t="s">
        <v>242</v>
      </c>
      <c r="J22" s="94" t="s">
        <v>482</v>
      </c>
      <c r="K22" s="94">
        <v>2.5</v>
      </c>
      <c r="L22" s="94">
        <v>0</v>
      </c>
      <c r="M22" s="94">
        <v>18.5</v>
      </c>
      <c r="N22" s="143">
        <v>1</v>
      </c>
      <c r="O22" s="143">
        <v>4</v>
      </c>
      <c r="P22" s="143">
        <v>1</v>
      </c>
    </row>
    <row r="23" spans="1:16" s="90" customFormat="1" ht="18" customHeight="1">
      <c r="A23" s="91">
        <v>18</v>
      </c>
      <c r="B23" s="92" t="s">
        <v>618</v>
      </c>
      <c r="C23" s="93" t="s">
        <v>9</v>
      </c>
      <c r="D23" s="94" t="s">
        <v>132</v>
      </c>
      <c r="E23" s="94" t="s">
        <v>369</v>
      </c>
      <c r="F23" s="94" t="s">
        <v>482</v>
      </c>
      <c r="G23" s="94" t="s">
        <v>508</v>
      </c>
      <c r="H23" s="94" t="s">
        <v>215</v>
      </c>
      <c r="I23" s="94" t="s">
        <v>137</v>
      </c>
      <c r="J23" s="94" t="s">
        <v>284</v>
      </c>
      <c r="K23" s="94">
        <v>2</v>
      </c>
      <c r="L23" s="94">
        <v>0</v>
      </c>
      <c r="M23" s="94">
        <v>20</v>
      </c>
      <c r="N23" s="143">
        <v>0</v>
      </c>
      <c r="O23" s="143">
        <v>4</v>
      </c>
      <c r="P23" s="143">
        <v>0</v>
      </c>
    </row>
    <row r="24" spans="1:16" s="112" customFormat="1"/>
    <row r="25" spans="1:16" s="112" customFormat="1"/>
    <row r="26" spans="1:16" s="112" customFormat="1"/>
    <row r="27" spans="1:16" s="112" customFormat="1"/>
    <row r="28" spans="1:16" s="112" customFormat="1"/>
    <row r="29" spans="1:16" s="112" customFormat="1"/>
    <row r="30" spans="1:16" s="112" customFormat="1"/>
    <row r="31" spans="1:16" s="112" customFormat="1"/>
    <row r="32" spans="1:16" s="112" customFormat="1"/>
    <row r="33" s="112" customFormat="1"/>
    <row r="34" s="112" customFormat="1"/>
    <row r="35" s="112" customFormat="1"/>
    <row r="36" s="112" customFormat="1"/>
    <row r="37" s="112" customFormat="1"/>
    <row r="38" s="112" customFormat="1"/>
    <row r="39" s="112" customFormat="1"/>
    <row r="40" s="112" customFormat="1"/>
    <row r="41" s="112" customFormat="1"/>
    <row r="42" s="112" customFormat="1"/>
    <row r="43" s="112" customFormat="1"/>
    <row r="44" s="112" customFormat="1"/>
    <row r="45" s="112" customFormat="1"/>
    <row r="46" s="112" customFormat="1"/>
    <row r="47" s="112" customFormat="1"/>
    <row r="48" s="112" customFormat="1"/>
    <row r="49" s="112" customFormat="1"/>
    <row r="50" s="112" customFormat="1"/>
    <row r="51" s="112" customFormat="1"/>
    <row r="52" s="112" customFormat="1"/>
    <row r="53" s="112" customFormat="1"/>
    <row r="54" s="112" customFormat="1"/>
    <row r="55" s="112" customFormat="1"/>
    <row r="56" s="112" customFormat="1"/>
    <row r="57" s="112" customFormat="1"/>
    <row r="58" s="112" customFormat="1"/>
    <row r="59" s="112" customFormat="1"/>
    <row r="60" s="112" customFormat="1"/>
    <row r="61" s="112" customFormat="1"/>
    <row r="62" s="112" customFormat="1"/>
    <row r="63" s="112" customFormat="1"/>
    <row r="64" s="112" customFormat="1"/>
    <row r="65" s="112" customFormat="1"/>
    <row r="66" s="112" customFormat="1"/>
    <row r="67" s="112" customFormat="1"/>
    <row r="68" s="112" customFormat="1"/>
    <row r="69" s="112" customFormat="1"/>
    <row r="70" s="112" customFormat="1"/>
    <row r="71" s="112" customFormat="1"/>
    <row r="72" s="112" customFormat="1"/>
    <row r="73" s="112" customFormat="1"/>
    <row r="74" s="112" customFormat="1"/>
    <row r="75" s="112" customFormat="1"/>
    <row r="76" s="112" customFormat="1"/>
    <row r="77" s="112" customFormat="1"/>
    <row r="78" s="112" customFormat="1"/>
    <row r="79" s="112" customFormat="1"/>
    <row r="80" s="112" customFormat="1"/>
    <row r="81" s="112" customFormat="1"/>
    <row r="82" s="112" customFormat="1"/>
    <row r="83" s="112" customFormat="1"/>
    <row r="84" s="112" customFormat="1"/>
    <row r="85" s="112" customFormat="1"/>
    <row r="86" s="112" customFormat="1"/>
    <row r="87" s="112" customFormat="1"/>
    <row r="88" s="112" customFormat="1"/>
    <row r="89" s="112" customFormat="1"/>
    <row r="90" s="112" customFormat="1"/>
    <row r="91" s="112" customFormat="1"/>
    <row r="92" s="112" customFormat="1"/>
    <row r="93" s="112" customFormat="1"/>
    <row r="94" s="112" customFormat="1"/>
    <row r="95" s="112" customFormat="1"/>
    <row r="96" s="112" customFormat="1"/>
    <row r="97" s="112" customFormat="1"/>
    <row r="98" s="112" customFormat="1"/>
    <row r="99" s="112" customFormat="1"/>
    <row r="100" s="112" customFormat="1"/>
    <row r="101" s="112" customFormat="1"/>
    <row r="102" s="112" customFormat="1"/>
    <row r="103" s="112" customFormat="1"/>
    <row r="104" s="112" customFormat="1"/>
    <row r="105" s="112" customFormat="1"/>
    <row r="106" s="112" customFormat="1"/>
    <row r="107" s="112" customFormat="1"/>
    <row r="108" s="112" customFormat="1"/>
    <row r="109" s="112" customFormat="1"/>
    <row r="110" s="112" customFormat="1"/>
    <row r="111" s="112" customFormat="1"/>
    <row r="112" s="112" customFormat="1"/>
    <row r="113" s="112" customFormat="1"/>
    <row r="114" s="112" customFormat="1"/>
    <row r="115" s="112" customFormat="1"/>
    <row r="116" s="112" customFormat="1"/>
    <row r="117" s="112" customFormat="1"/>
    <row r="118" s="112" customFormat="1"/>
    <row r="119" s="112" customFormat="1"/>
    <row r="120" s="112" customFormat="1"/>
    <row r="121" s="112" customFormat="1"/>
    <row r="122" s="112" customFormat="1"/>
    <row r="123" s="112" customFormat="1"/>
    <row r="124" s="112" customFormat="1"/>
    <row r="125" s="112" customFormat="1"/>
    <row r="126" s="112" customFormat="1"/>
    <row r="127" s="112" customFormat="1"/>
    <row r="128" s="112" customFormat="1"/>
    <row r="129" s="112" customFormat="1"/>
    <row r="130" s="112" customFormat="1"/>
    <row r="131" s="112" customFormat="1"/>
    <row r="132" s="112" customFormat="1"/>
    <row r="133" s="112" customFormat="1"/>
    <row r="134" s="112" customFormat="1"/>
    <row r="135" s="112" customFormat="1"/>
    <row r="136" s="112" customFormat="1"/>
    <row r="137" s="112" customFormat="1"/>
    <row r="138" s="112" customFormat="1"/>
    <row r="139" s="112" customFormat="1"/>
    <row r="140" s="112" customFormat="1"/>
    <row r="141" s="112" customFormat="1"/>
    <row r="142" s="112" customFormat="1"/>
    <row r="143" s="112" customFormat="1"/>
    <row r="144" s="112" customFormat="1"/>
    <row r="145" s="112" customFormat="1"/>
    <row r="146" s="112" customFormat="1"/>
    <row r="147" s="112" customFormat="1"/>
    <row r="148" s="112" customFormat="1"/>
    <row r="149" s="112" customFormat="1"/>
    <row r="150" s="112" customFormat="1"/>
    <row r="151" s="112" customFormat="1"/>
    <row r="152" s="112" customFormat="1"/>
    <row r="153" s="112" customFormat="1"/>
    <row r="154" s="112" customFormat="1"/>
    <row r="155" s="112" customFormat="1"/>
    <row r="156" s="112" customFormat="1"/>
    <row r="157" s="112" customFormat="1"/>
    <row r="158" s="112" customFormat="1"/>
    <row r="159" s="112" customFormat="1"/>
    <row r="160" s="112" customFormat="1"/>
    <row r="161" s="112" customFormat="1"/>
    <row r="162" s="112" customFormat="1"/>
    <row r="163" s="112" customFormat="1"/>
    <row r="164" s="112" customFormat="1"/>
    <row r="165" s="112" customFormat="1"/>
    <row r="166" s="112" customFormat="1"/>
    <row r="167" s="112" customFormat="1"/>
    <row r="168" s="112" customFormat="1"/>
    <row r="169" s="112" customFormat="1"/>
    <row r="170" s="112" customFormat="1"/>
    <row r="171" s="112" customFormat="1"/>
    <row r="172" s="112" customFormat="1"/>
    <row r="173" s="112" customFormat="1"/>
    <row r="174" s="112" customFormat="1"/>
    <row r="175" s="112" customFormat="1"/>
    <row r="176" s="112" customFormat="1"/>
    <row r="177" s="112" customFormat="1"/>
    <row r="178" s="112" customFormat="1"/>
    <row r="179" s="112" customFormat="1"/>
    <row r="180" s="112" customFormat="1"/>
    <row r="181" s="112" customFormat="1"/>
    <row r="182" s="112" customFormat="1"/>
    <row r="183" s="112" customFormat="1"/>
    <row r="184" s="112" customFormat="1"/>
    <row r="185" s="112" customFormat="1"/>
    <row r="186" s="112" customFormat="1"/>
    <row r="187" s="112" customFormat="1"/>
    <row r="188" s="112" customFormat="1"/>
    <row r="189" s="112" customFormat="1"/>
    <row r="190" s="112" customFormat="1"/>
    <row r="191" s="112" customFormat="1"/>
    <row r="192" s="112" customFormat="1"/>
    <row r="193" s="112" customFormat="1"/>
    <row r="194" s="112" customFormat="1"/>
    <row r="195" s="112" customFormat="1"/>
    <row r="196" s="112" customFormat="1"/>
    <row r="197" s="112" customFormat="1"/>
    <row r="198" s="112" customFormat="1"/>
    <row r="199" s="112" customFormat="1"/>
    <row r="200" s="112" customFormat="1"/>
    <row r="201" s="112" customFormat="1"/>
    <row r="202" s="112" customFormat="1"/>
    <row r="203" s="112" customFormat="1"/>
    <row r="204" s="112" customFormat="1"/>
    <row r="205" s="112" customFormat="1"/>
    <row r="206" s="112" customFormat="1"/>
    <row r="207" s="112" customFormat="1"/>
    <row r="208" s="112" customFormat="1"/>
    <row r="209" s="112" customFormat="1"/>
    <row r="210" s="112" customFormat="1"/>
    <row r="211" s="112" customFormat="1"/>
    <row r="212" s="112" customFormat="1"/>
    <row r="213" s="112" customFormat="1"/>
    <row r="214" s="112" customFormat="1"/>
    <row r="215" s="112" customFormat="1"/>
    <row r="216" s="112" customFormat="1"/>
    <row r="217" s="112" customFormat="1"/>
    <row r="218" s="112" customFormat="1"/>
    <row r="219" s="112" customFormat="1"/>
    <row r="220" s="112" customFormat="1"/>
    <row r="221" s="112" customFormat="1"/>
    <row r="222" s="112" customFormat="1"/>
    <row r="223" s="112" customFormat="1"/>
    <row r="224" s="112" customFormat="1"/>
    <row r="225" s="112" customFormat="1"/>
    <row r="226" s="112" customFormat="1"/>
    <row r="227" s="112" customFormat="1"/>
    <row r="228" s="112" customFormat="1"/>
    <row r="229" s="112" customFormat="1"/>
    <row r="230" s="112" customFormat="1"/>
    <row r="231" s="112" customFormat="1"/>
    <row r="232" s="112" customFormat="1"/>
    <row r="233" s="112" customFormat="1"/>
    <row r="234" s="112" customFormat="1"/>
    <row r="235" s="112" customFormat="1"/>
    <row r="236" s="112" customFormat="1"/>
    <row r="237" s="112" customFormat="1"/>
    <row r="238" s="112" customFormat="1"/>
    <row r="239" s="112" customFormat="1"/>
    <row r="240" s="112" customFormat="1"/>
    <row r="241" s="112" customFormat="1"/>
    <row r="242" s="112" customFormat="1"/>
    <row r="243" s="112" customFormat="1"/>
    <row r="244" s="112" customFormat="1"/>
    <row r="245" s="112" customFormat="1"/>
    <row r="246" s="112" customFormat="1"/>
    <row r="247" s="112" customFormat="1"/>
    <row r="248" s="112" customFormat="1"/>
    <row r="249" s="112" customFormat="1"/>
    <row r="250" s="112" customFormat="1"/>
    <row r="251" s="112" customFormat="1"/>
    <row r="252" s="112" customFormat="1"/>
    <row r="253" s="112" customFormat="1"/>
    <row r="254" s="112" customFormat="1"/>
    <row r="255" s="112" customFormat="1"/>
    <row r="256" s="112" customFormat="1"/>
    <row r="257" s="112" customFormat="1"/>
    <row r="258" s="112" customFormat="1"/>
    <row r="259" s="112" customFormat="1"/>
    <row r="260" s="112" customFormat="1"/>
    <row r="261" s="112" customFormat="1"/>
    <row r="262" s="112" customFormat="1"/>
    <row r="263" s="112" customFormat="1"/>
    <row r="264" s="112" customFormat="1"/>
    <row r="265" s="112" customFormat="1"/>
    <row r="266" s="112" customFormat="1"/>
    <row r="267" s="112" customFormat="1"/>
    <row r="268" s="112" customFormat="1"/>
    <row r="269" s="112" customFormat="1"/>
    <row r="270" s="112" customFormat="1"/>
    <row r="271" s="112" customFormat="1"/>
    <row r="272" s="112" customFormat="1"/>
    <row r="273" s="112" customFormat="1"/>
    <row r="274" s="112" customFormat="1"/>
    <row r="275" s="112" customFormat="1"/>
    <row r="276" s="112" customFormat="1"/>
    <row r="277" s="112" customFormat="1"/>
    <row r="278" s="112" customFormat="1"/>
    <row r="279" s="112" customFormat="1"/>
    <row r="280" s="112" customFormat="1"/>
    <row r="281" s="112" customFormat="1"/>
    <row r="282" s="112" customFormat="1"/>
    <row r="283" s="112" customFormat="1"/>
    <row r="284" s="112" customFormat="1"/>
    <row r="285" s="112" customFormat="1"/>
    <row r="286" s="112" customFormat="1"/>
    <row r="287" s="112" customFormat="1"/>
    <row r="288" s="112" customFormat="1"/>
    <row r="289" s="112" customFormat="1"/>
    <row r="290" s="112" customFormat="1"/>
    <row r="291" s="112" customFormat="1"/>
    <row r="292" s="112" customFormat="1"/>
    <row r="293" s="112" customFormat="1"/>
    <row r="294" s="112" customFormat="1"/>
    <row r="295" s="112" customFormat="1"/>
    <row r="296" s="112" customFormat="1"/>
    <row r="297" s="112" customFormat="1"/>
    <row r="298" s="112" customFormat="1"/>
    <row r="299" s="112" customFormat="1"/>
    <row r="300" s="112" customFormat="1"/>
    <row r="301" s="112" customFormat="1"/>
    <row r="302" s="112" customFormat="1"/>
    <row r="303" s="112" customFormat="1"/>
    <row r="304" s="112" customFormat="1"/>
    <row r="305" s="112" customFormat="1"/>
    <row r="306" s="112" customFormat="1"/>
    <row r="307" s="112" customFormat="1"/>
    <row r="308" s="112" customFormat="1"/>
    <row r="309" s="112" customFormat="1"/>
    <row r="310" s="112" customFormat="1"/>
    <row r="311" s="112" customFormat="1"/>
    <row r="312" s="112" customFormat="1"/>
    <row r="313" s="112" customFormat="1"/>
    <row r="314" s="112" customFormat="1"/>
    <row r="315" s="112" customFormat="1"/>
    <row r="316" s="112" customFormat="1"/>
    <row r="317" s="112" customFormat="1"/>
    <row r="318" s="112" customFormat="1"/>
    <row r="319" s="112" customFormat="1"/>
    <row r="320" s="112" customFormat="1"/>
    <row r="321" s="112" customFormat="1"/>
    <row r="322" s="112" customFormat="1"/>
    <row r="323" s="112" customFormat="1"/>
    <row r="324" s="112" customFormat="1"/>
    <row r="325" s="112" customFormat="1"/>
    <row r="326" s="112" customFormat="1"/>
    <row r="327" s="112" customFormat="1"/>
    <row r="328" s="112" customFormat="1"/>
    <row r="329" s="112" customFormat="1"/>
    <row r="330" s="112" customFormat="1"/>
    <row r="331" s="112" customFormat="1"/>
    <row r="332" s="112" customFormat="1"/>
    <row r="333" s="112" customFormat="1"/>
    <row r="334" s="112" customFormat="1"/>
    <row r="335" s="112" customFormat="1"/>
    <row r="336" s="112" customFormat="1"/>
    <row r="337" s="112" customFormat="1"/>
    <row r="338" s="112" customFormat="1"/>
    <row r="339" s="112" customFormat="1"/>
    <row r="340" s="112" customFormat="1"/>
    <row r="341" s="112" customFormat="1"/>
    <row r="342" s="112" customFormat="1"/>
    <row r="343" s="112" customFormat="1"/>
    <row r="344" s="112" customFormat="1"/>
    <row r="345" s="112" customFormat="1"/>
    <row r="346" s="112" customFormat="1"/>
    <row r="347" s="112" customFormat="1"/>
    <row r="348" s="112" customFormat="1"/>
    <row r="349" s="112" customFormat="1"/>
    <row r="350" s="112" customFormat="1"/>
    <row r="351" s="112" customFormat="1"/>
    <row r="352" s="112" customFormat="1"/>
    <row r="353" s="112" customFormat="1"/>
    <row r="354" s="112" customFormat="1"/>
    <row r="355" s="112" customFormat="1"/>
    <row r="356" s="112" customFormat="1"/>
    <row r="357" s="112" customFormat="1"/>
    <row r="358" s="112" customFormat="1"/>
    <row r="359" s="112" customFormat="1"/>
    <row r="360" s="112" customFormat="1"/>
    <row r="361" s="112" customFormat="1"/>
    <row r="362" s="112" customFormat="1"/>
    <row r="363" s="112" customFormat="1"/>
    <row r="364" s="112" customFormat="1"/>
    <row r="365" s="112" customFormat="1"/>
    <row r="366" s="112" customFormat="1"/>
    <row r="367" s="112" customFormat="1"/>
    <row r="368" s="112" customFormat="1"/>
    <row r="369" s="112" customFormat="1"/>
    <row r="370" s="112" customFormat="1"/>
    <row r="371" s="112" customFormat="1"/>
    <row r="372" s="112" customFormat="1"/>
    <row r="373" s="112" customFormat="1"/>
    <row r="374" s="112" customFormat="1"/>
    <row r="375" s="112" customFormat="1"/>
    <row r="376" s="112" customFormat="1"/>
    <row r="377" s="112" customFormat="1"/>
    <row r="378" s="112" customFormat="1"/>
    <row r="379" s="112" customFormat="1"/>
    <row r="380" s="112" customFormat="1"/>
    <row r="381" s="112" customFormat="1"/>
    <row r="382" s="112" customFormat="1"/>
    <row r="383" s="112" customFormat="1"/>
    <row r="384" s="112" customFormat="1"/>
    <row r="385" s="112" customFormat="1"/>
    <row r="386" s="112" customFormat="1"/>
    <row r="387" s="112" customFormat="1"/>
    <row r="388" s="112" customFormat="1"/>
    <row r="389" s="112" customFormat="1"/>
    <row r="390" s="112" customFormat="1"/>
    <row r="391" s="112" customFormat="1"/>
    <row r="392" s="112" customFormat="1"/>
    <row r="393" s="112" customFormat="1"/>
    <row r="394" s="112" customFormat="1"/>
    <row r="395" s="112" customFormat="1"/>
    <row r="396" s="112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50"/>
  </sheetPr>
  <dimension ref="A1:X389"/>
  <sheetViews>
    <sheetView workbookViewId="0">
      <selection activeCell="B13" sqref="B13"/>
    </sheetView>
  </sheetViews>
  <sheetFormatPr defaultRowHeight="15.75"/>
  <cols>
    <col min="1" max="1" width="6.28515625" style="119" customWidth="1"/>
    <col min="2" max="2" width="26.42578125" style="124" customWidth="1"/>
    <col min="3" max="3" width="7.42578125" style="119" bestFit="1" customWidth="1"/>
    <col min="4" max="12" width="3.7109375" style="119" customWidth="1"/>
    <col min="13" max="13" width="6.140625" style="119" bestFit="1" customWidth="1"/>
    <col min="14" max="14" width="3.7109375" style="119" customWidth="1"/>
    <col min="15" max="15" width="6.5703125" style="119" bestFit="1" customWidth="1"/>
    <col min="16" max="18" width="3.7109375" style="119" customWidth="1"/>
    <col min="19" max="19" width="2.42578125" style="119" customWidth="1"/>
    <col min="20" max="20" width="4.140625" style="119" customWidth="1"/>
    <col min="21" max="21" width="3.28515625" style="119" bestFit="1" customWidth="1"/>
    <col min="22" max="22" width="2.5703125" style="119" bestFit="1" customWidth="1"/>
    <col min="23" max="23" width="3.7109375" style="119" customWidth="1"/>
    <col min="24" max="24" width="5.140625" style="119" customWidth="1"/>
    <col min="25" max="16384" width="9.140625" style="119"/>
  </cols>
  <sheetData>
    <row r="1" spans="1:24">
      <c r="A1" s="187" t="s">
        <v>354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18"/>
      <c r="T1" s="118"/>
      <c r="U1" s="118"/>
      <c r="V1" s="118"/>
      <c r="W1" s="118"/>
      <c r="X1" s="118"/>
    </row>
    <row r="2" spans="1:24">
      <c r="A2" s="120"/>
      <c r="B2" s="121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22"/>
      <c r="P2" s="122"/>
      <c r="Q2" s="118"/>
      <c r="R2" s="118"/>
      <c r="S2" s="118"/>
      <c r="T2" s="118"/>
      <c r="U2" s="118"/>
      <c r="V2" s="118"/>
      <c r="W2" s="118"/>
      <c r="X2" s="118"/>
    </row>
    <row r="3" spans="1:24">
      <c r="A3" s="117" t="s">
        <v>59</v>
      </c>
      <c r="B3" s="121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22"/>
      <c r="P3" s="122"/>
      <c r="Q3" s="118"/>
      <c r="R3" s="118"/>
      <c r="S3" s="118"/>
      <c r="T3" s="118"/>
      <c r="U3" s="118"/>
      <c r="V3" s="118"/>
      <c r="W3" s="118"/>
      <c r="X3" s="118"/>
    </row>
    <row r="4" spans="1:24" s="124" customForma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3"/>
      <c r="P4" s="123"/>
      <c r="Q4" s="121"/>
      <c r="R4" s="121"/>
      <c r="S4" s="121"/>
      <c r="T4" s="121"/>
      <c r="U4" s="121"/>
      <c r="V4" s="121"/>
      <c r="W4" s="121"/>
      <c r="X4" s="121"/>
    </row>
    <row r="5" spans="1:24" s="125" customFormat="1" ht="21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>
        <v>8</v>
      </c>
      <c r="L5" s="87">
        <v>9</v>
      </c>
      <c r="M5" s="88" t="s">
        <v>61</v>
      </c>
      <c r="N5" s="88"/>
      <c r="O5" s="88" t="s">
        <v>62</v>
      </c>
      <c r="P5" s="162" t="s">
        <v>63</v>
      </c>
      <c r="Q5" s="162" t="s">
        <v>64</v>
      </c>
      <c r="R5" s="162" t="s">
        <v>65</v>
      </c>
    </row>
    <row r="6" spans="1:24" s="125" customFormat="1" ht="21" customHeight="1">
      <c r="A6" s="91" t="s">
        <v>92</v>
      </c>
      <c r="B6" s="92" t="s">
        <v>551</v>
      </c>
      <c r="C6" s="93" t="s">
        <v>7</v>
      </c>
      <c r="D6" s="94" t="s">
        <v>233</v>
      </c>
      <c r="E6" s="94" t="s">
        <v>400</v>
      </c>
      <c r="F6" s="94" t="s">
        <v>285</v>
      </c>
      <c r="G6" s="94" t="s">
        <v>208</v>
      </c>
      <c r="H6" s="94" t="s">
        <v>188</v>
      </c>
      <c r="I6" s="94" t="s">
        <v>201</v>
      </c>
      <c r="J6" s="94" t="s">
        <v>269</v>
      </c>
      <c r="K6" s="94" t="s">
        <v>205</v>
      </c>
      <c r="L6" s="94" t="s">
        <v>284</v>
      </c>
      <c r="M6" s="94">
        <v>7</v>
      </c>
      <c r="N6" s="94">
        <v>0</v>
      </c>
      <c r="O6" s="94">
        <v>41.5</v>
      </c>
      <c r="P6" s="93">
        <v>5</v>
      </c>
      <c r="Q6" s="93">
        <v>4</v>
      </c>
      <c r="R6" s="93">
        <v>1</v>
      </c>
    </row>
    <row r="7" spans="1:24" s="125" customFormat="1" ht="21" customHeight="1">
      <c r="A7" s="91" t="s">
        <v>93</v>
      </c>
      <c r="B7" s="92" t="s">
        <v>552</v>
      </c>
      <c r="C7" s="93" t="s">
        <v>6</v>
      </c>
      <c r="D7" s="94" t="s">
        <v>297</v>
      </c>
      <c r="E7" s="94" t="s">
        <v>222</v>
      </c>
      <c r="F7" s="94" t="s">
        <v>227</v>
      </c>
      <c r="G7" s="94" t="s">
        <v>248</v>
      </c>
      <c r="H7" s="94" t="s">
        <v>216</v>
      </c>
      <c r="I7" s="94" t="s">
        <v>483</v>
      </c>
      <c r="J7" s="94" t="s">
        <v>326</v>
      </c>
      <c r="K7" s="94" t="s">
        <v>188</v>
      </c>
      <c r="L7" s="94" t="s">
        <v>328</v>
      </c>
      <c r="M7" s="94">
        <v>6.5</v>
      </c>
      <c r="N7" s="94">
        <v>0</v>
      </c>
      <c r="O7" s="94">
        <v>43.5</v>
      </c>
      <c r="P7" s="93">
        <v>5</v>
      </c>
      <c r="Q7" s="93">
        <v>4</v>
      </c>
      <c r="R7" s="93">
        <v>3</v>
      </c>
    </row>
    <row r="8" spans="1:24" s="125" customFormat="1" ht="21" customHeight="1">
      <c r="A8" s="91" t="s">
        <v>94</v>
      </c>
      <c r="B8" s="92" t="s">
        <v>553</v>
      </c>
      <c r="C8" s="93" t="s">
        <v>7</v>
      </c>
      <c r="D8" s="94" t="s">
        <v>256</v>
      </c>
      <c r="E8" s="94" t="s">
        <v>259</v>
      </c>
      <c r="F8" s="94" t="s">
        <v>184</v>
      </c>
      <c r="G8" s="94" t="s">
        <v>197</v>
      </c>
      <c r="H8" s="94" t="s">
        <v>203</v>
      </c>
      <c r="I8" s="94" t="s">
        <v>208</v>
      </c>
      <c r="J8" s="94" t="s">
        <v>204</v>
      </c>
      <c r="K8" s="94" t="s">
        <v>213</v>
      </c>
      <c r="L8" s="94" t="s">
        <v>400</v>
      </c>
      <c r="M8" s="94">
        <v>6</v>
      </c>
      <c r="N8" s="94">
        <v>0</v>
      </c>
      <c r="O8" s="94">
        <v>43</v>
      </c>
      <c r="P8" s="93">
        <v>5</v>
      </c>
      <c r="Q8" s="93">
        <v>4</v>
      </c>
      <c r="R8" s="93">
        <v>3</v>
      </c>
    </row>
    <row r="9" spans="1:24" s="125" customFormat="1" ht="21" customHeight="1">
      <c r="A9" s="91" t="s">
        <v>94</v>
      </c>
      <c r="B9" s="92" t="s">
        <v>554</v>
      </c>
      <c r="C9" s="93" t="s">
        <v>7</v>
      </c>
      <c r="D9" s="94" t="s">
        <v>236</v>
      </c>
      <c r="E9" s="94" t="s">
        <v>210</v>
      </c>
      <c r="F9" s="94" t="s">
        <v>220</v>
      </c>
      <c r="G9" s="94" t="s">
        <v>302</v>
      </c>
      <c r="H9" s="94" t="s">
        <v>482</v>
      </c>
      <c r="I9" s="94" t="s">
        <v>279</v>
      </c>
      <c r="J9" s="94" t="s">
        <v>199</v>
      </c>
      <c r="K9" s="94" t="s">
        <v>118</v>
      </c>
      <c r="L9" s="94" t="s">
        <v>187</v>
      </c>
      <c r="M9" s="94">
        <v>6</v>
      </c>
      <c r="N9" s="94">
        <v>0</v>
      </c>
      <c r="O9" s="94">
        <v>40.5</v>
      </c>
      <c r="P9" s="93">
        <v>4</v>
      </c>
      <c r="Q9" s="93">
        <v>5</v>
      </c>
      <c r="R9" s="93">
        <v>2</v>
      </c>
    </row>
    <row r="10" spans="1:24" s="125" customFormat="1" ht="21" customHeight="1">
      <c r="A10" s="91">
        <v>5</v>
      </c>
      <c r="B10" s="92" t="s">
        <v>555</v>
      </c>
      <c r="C10" s="93" t="s">
        <v>6</v>
      </c>
      <c r="D10" s="94" t="s">
        <v>231</v>
      </c>
      <c r="E10" s="94" t="s">
        <v>195</v>
      </c>
      <c r="F10" s="94" t="s">
        <v>269</v>
      </c>
      <c r="G10" s="94" t="s">
        <v>371</v>
      </c>
      <c r="H10" s="94" t="s">
        <v>285</v>
      </c>
      <c r="I10" s="94" t="s">
        <v>267</v>
      </c>
      <c r="J10" s="94" t="s">
        <v>120</v>
      </c>
      <c r="K10" s="94" t="s">
        <v>212</v>
      </c>
      <c r="L10" s="94" t="s">
        <v>358</v>
      </c>
      <c r="M10" s="94">
        <v>5.5</v>
      </c>
      <c r="N10" s="94">
        <v>1</v>
      </c>
      <c r="O10" s="94">
        <v>45.5</v>
      </c>
      <c r="P10" s="93">
        <v>3</v>
      </c>
      <c r="Q10" s="93">
        <v>4</v>
      </c>
      <c r="R10" s="93">
        <v>1</v>
      </c>
    </row>
    <row r="11" spans="1:24" s="125" customFormat="1" ht="21" customHeight="1">
      <c r="A11" s="91">
        <v>6</v>
      </c>
      <c r="B11" s="92" t="s">
        <v>556</v>
      </c>
      <c r="C11" s="93" t="s">
        <v>7</v>
      </c>
      <c r="D11" s="94" t="s">
        <v>216</v>
      </c>
      <c r="E11" s="94" t="s">
        <v>225</v>
      </c>
      <c r="F11" s="94" t="s">
        <v>302</v>
      </c>
      <c r="G11" s="94" t="s">
        <v>250</v>
      </c>
      <c r="H11" s="94" t="s">
        <v>233</v>
      </c>
      <c r="I11" s="94" t="s">
        <v>197</v>
      </c>
      <c r="J11" s="94" t="s">
        <v>195</v>
      </c>
      <c r="K11" s="94" t="s">
        <v>267</v>
      </c>
      <c r="L11" s="94" t="s">
        <v>223</v>
      </c>
      <c r="M11" s="94">
        <v>5.5</v>
      </c>
      <c r="N11" s="94">
        <v>1</v>
      </c>
      <c r="O11" s="94">
        <v>42</v>
      </c>
      <c r="P11" s="93">
        <v>3</v>
      </c>
      <c r="Q11" s="93">
        <v>4</v>
      </c>
      <c r="R11" s="93">
        <v>1</v>
      </c>
    </row>
    <row r="12" spans="1:24" s="125" customFormat="1" ht="21" customHeight="1">
      <c r="A12" s="91">
        <v>7</v>
      </c>
      <c r="B12" s="92" t="s">
        <v>557</v>
      </c>
      <c r="C12" s="93" t="s">
        <v>16</v>
      </c>
      <c r="D12" s="94" t="s">
        <v>310</v>
      </c>
      <c r="E12" s="94" t="s">
        <v>230</v>
      </c>
      <c r="F12" s="94" t="s">
        <v>290</v>
      </c>
      <c r="G12" s="94" t="s">
        <v>210</v>
      </c>
      <c r="H12" s="94" t="s">
        <v>199</v>
      </c>
      <c r="I12" s="94" t="s">
        <v>400</v>
      </c>
      <c r="J12" s="94" t="s">
        <v>121</v>
      </c>
      <c r="K12" s="94" t="s">
        <v>269</v>
      </c>
      <c r="L12" s="94" t="s">
        <v>192</v>
      </c>
      <c r="M12" s="94">
        <v>5.5</v>
      </c>
      <c r="N12" s="94">
        <v>1</v>
      </c>
      <c r="O12" s="94">
        <v>39.5</v>
      </c>
      <c r="P12" s="93">
        <v>3</v>
      </c>
      <c r="Q12" s="93">
        <v>5</v>
      </c>
      <c r="R12" s="93">
        <v>1</v>
      </c>
    </row>
    <row r="13" spans="1:24" s="125" customFormat="1" ht="21" customHeight="1">
      <c r="A13" s="91">
        <v>8</v>
      </c>
      <c r="B13" s="92" t="s">
        <v>558</v>
      </c>
      <c r="C13" s="93" t="s">
        <v>84</v>
      </c>
      <c r="D13" s="94" t="s">
        <v>189</v>
      </c>
      <c r="E13" s="94" t="s">
        <v>427</v>
      </c>
      <c r="F13" s="94" t="s">
        <v>254</v>
      </c>
      <c r="G13" s="94" t="s">
        <v>121</v>
      </c>
      <c r="H13" s="94" t="s">
        <v>529</v>
      </c>
      <c r="I13" s="94" t="s">
        <v>122</v>
      </c>
      <c r="J13" s="94" t="s">
        <v>225</v>
      </c>
      <c r="K13" s="94" t="s">
        <v>208</v>
      </c>
      <c r="L13" s="94" t="s">
        <v>244</v>
      </c>
      <c r="M13" s="94">
        <v>5</v>
      </c>
      <c r="N13" s="94">
        <v>0</v>
      </c>
      <c r="O13" s="94">
        <v>43.5</v>
      </c>
      <c r="P13" s="93">
        <v>3</v>
      </c>
      <c r="Q13" s="93">
        <v>4</v>
      </c>
      <c r="R13" s="93">
        <v>1</v>
      </c>
    </row>
    <row r="14" spans="1:24" s="125" customFormat="1" ht="21" customHeight="1">
      <c r="A14" s="91">
        <v>9</v>
      </c>
      <c r="B14" s="92" t="s">
        <v>559</v>
      </c>
      <c r="C14" s="93" t="s">
        <v>25</v>
      </c>
      <c r="D14" s="94" t="s">
        <v>226</v>
      </c>
      <c r="E14" s="94" t="s">
        <v>304</v>
      </c>
      <c r="F14" s="94" t="s">
        <v>277</v>
      </c>
      <c r="G14" s="94" t="s">
        <v>279</v>
      </c>
      <c r="H14" s="94" t="s">
        <v>120</v>
      </c>
      <c r="I14" s="94" t="s">
        <v>210</v>
      </c>
      <c r="J14" s="94" t="s">
        <v>202</v>
      </c>
      <c r="K14" s="94" t="s">
        <v>211</v>
      </c>
      <c r="L14" s="94" t="s">
        <v>340</v>
      </c>
      <c r="M14" s="94">
        <v>5</v>
      </c>
      <c r="N14" s="94">
        <v>0</v>
      </c>
      <c r="O14" s="94">
        <v>40.5</v>
      </c>
      <c r="P14" s="93">
        <v>4</v>
      </c>
      <c r="Q14" s="93">
        <v>5</v>
      </c>
      <c r="R14" s="93">
        <v>2</v>
      </c>
    </row>
    <row r="15" spans="1:24" s="125" customFormat="1" ht="21" customHeight="1">
      <c r="A15" s="91">
        <v>10</v>
      </c>
      <c r="B15" s="92" t="s">
        <v>560</v>
      </c>
      <c r="C15" s="93" t="s">
        <v>25</v>
      </c>
      <c r="D15" s="94" t="s">
        <v>514</v>
      </c>
      <c r="E15" s="94" t="s">
        <v>126</v>
      </c>
      <c r="F15" s="94" t="s">
        <v>218</v>
      </c>
      <c r="G15" s="94" t="s">
        <v>215</v>
      </c>
      <c r="H15" s="94" t="s">
        <v>270</v>
      </c>
      <c r="I15" s="94" t="s">
        <v>132</v>
      </c>
      <c r="J15" s="94" t="s">
        <v>257</v>
      </c>
      <c r="K15" s="94" t="s">
        <v>265</v>
      </c>
      <c r="L15" s="94" t="s">
        <v>369</v>
      </c>
      <c r="M15" s="94">
        <v>5</v>
      </c>
      <c r="N15" s="94">
        <v>0</v>
      </c>
      <c r="O15" s="94">
        <v>37</v>
      </c>
      <c r="P15" s="93">
        <v>4</v>
      </c>
      <c r="Q15" s="93">
        <v>4</v>
      </c>
      <c r="R15" s="93">
        <v>1</v>
      </c>
    </row>
    <row r="16" spans="1:24" s="125" customFormat="1" ht="21" customHeight="1">
      <c r="A16" s="91">
        <v>11</v>
      </c>
      <c r="B16" s="92" t="s">
        <v>561</v>
      </c>
      <c r="C16" s="93" t="s">
        <v>12</v>
      </c>
      <c r="D16" s="94" t="s">
        <v>273</v>
      </c>
      <c r="E16" s="94" t="s">
        <v>131</v>
      </c>
      <c r="F16" s="94" t="s">
        <v>240</v>
      </c>
      <c r="G16" s="94" t="s">
        <v>220</v>
      </c>
      <c r="H16" s="94" t="s">
        <v>304</v>
      </c>
      <c r="I16" s="94" t="s">
        <v>250</v>
      </c>
      <c r="J16" s="94" t="s">
        <v>245</v>
      </c>
      <c r="K16" s="94" t="s">
        <v>280</v>
      </c>
      <c r="L16" s="94" t="s">
        <v>195</v>
      </c>
      <c r="M16" s="94">
        <v>5</v>
      </c>
      <c r="N16" s="94">
        <v>0</v>
      </c>
      <c r="O16" s="94">
        <v>36.5</v>
      </c>
      <c r="P16" s="93">
        <v>4</v>
      </c>
      <c r="Q16" s="93">
        <v>4</v>
      </c>
      <c r="R16" s="93">
        <v>2</v>
      </c>
    </row>
    <row r="17" spans="1:18" s="125" customFormat="1" ht="21" customHeight="1">
      <c r="A17" s="91">
        <v>12</v>
      </c>
      <c r="B17" s="92" t="s">
        <v>562</v>
      </c>
      <c r="C17" s="93" t="s">
        <v>7</v>
      </c>
      <c r="D17" s="94" t="s">
        <v>270</v>
      </c>
      <c r="E17" s="94" t="s">
        <v>219</v>
      </c>
      <c r="F17" s="94" t="s">
        <v>199</v>
      </c>
      <c r="G17" s="94" t="s">
        <v>207</v>
      </c>
      <c r="H17" s="94" t="s">
        <v>328</v>
      </c>
      <c r="I17" s="94" t="s">
        <v>119</v>
      </c>
      <c r="J17" s="94" t="s">
        <v>123</v>
      </c>
      <c r="K17" s="94" t="s">
        <v>236</v>
      </c>
      <c r="L17" s="94" t="s">
        <v>233</v>
      </c>
      <c r="M17" s="94">
        <v>4.5</v>
      </c>
      <c r="N17" s="94">
        <v>0</v>
      </c>
      <c r="O17" s="94">
        <v>42.5</v>
      </c>
      <c r="P17" s="93">
        <v>4</v>
      </c>
      <c r="Q17" s="93">
        <v>4</v>
      </c>
      <c r="R17" s="93">
        <v>1</v>
      </c>
    </row>
    <row r="18" spans="1:18" s="125" customFormat="1" ht="21" customHeight="1">
      <c r="A18" s="91">
        <v>13</v>
      </c>
      <c r="B18" s="92" t="s">
        <v>563</v>
      </c>
      <c r="C18" s="93" t="s">
        <v>7</v>
      </c>
      <c r="D18" s="94" t="s">
        <v>253</v>
      </c>
      <c r="E18" s="94" t="s">
        <v>250</v>
      </c>
      <c r="F18" s="94" t="s">
        <v>186</v>
      </c>
      <c r="G18" s="94" t="s">
        <v>481</v>
      </c>
      <c r="H18" s="94" t="s">
        <v>230</v>
      </c>
      <c r="I18" s="94" t="s">
        <v>371</v>
      </c>
      <c r="J18" s="94" t="s">
        <v>218</v>
      </c>
      <c r="K18" s="94" t="s">
        <v>207</v>
      </c>
      <c r="L18" s="94" t="s">
        <v>235</v>
      </c>
      <c r="M18" s="94">
        <v>4.5</v>
      </c>
      <c r="N18" s="94">
        <v>0</v>
      </c>
      <c r="O18" s="94">
        <v>42.5</v>
      </c>
      <c r="P18" s="93">
        <v>3</v>
      </c>
      <c r="Q18" s="93">
        <v>4</v>
      </c>
      <c r="R18" s="93">
        <v>0</v>
      </c>
    </row>
    <row r="19" spans="1:18" s="125" customFormat="1" ht="21" customHeight="1">
      <c r="A19" s="91">
        <v>14</v>
      </c>
      <c r="B19" s="92" t="s">
        <v>564</v>
      </c>
      <c r="C19" s="93" t="s">
        <v>15</v>
      </c>
      <c r="D19" s="94" t="s">
        <v>384</v>
      </c>
      <c r="E19" s="94" t="s">
        <v>205</v>
      </c>
      <c r="F19" s="94" t="s">
        <v>129</v>
      </c>
      <c r="G19" s="94" t="s">
        <v>196</v>
      </c>
      <c r="H19" s="94" t="s">
        <v>215</v>
      </c>
      <c r="I19" s="94" t="s">
        <v>186</v>
      </c>
      <c r="J19" s="94" t="s">
        <v>126</v>
      </c>
      <c r="K19" s="94" t="s">
        <v>124</v>
      </c>
      <c r="L19" s="94" t="s">
        <v>225</v>
      </c>
      <c r="M19" s="94">
        <v>4.5</v>
      </c>
      <c r="N19" s="94">
        <v>0</v>
      </c>
      <c r="O19" s="94">
        <v>41</v>
      </c>
      <c r="P19" s="93">
        <v>4</v>
      </c>
      <c r="Q19" s="93">
        <v>5</v>
      </c>
      <c r="R19" s="93">
        <v>1</v>
      </c>
    </row>
    <row r="20" spans="1:18" s="125" customFormat="1" ht="21" customHeight="1">
      <c r="A20" s="91">
        <v>15</v>
      </c>
      <c r="B20" s="92" t="s">
        <v>565</v>
      </c>
      <c r="C20" s="93" t="s">
        <v>84</v>
      </c>
      <c r="D20" s="94" t="s">
        <v>265</v>
      </c>
      <c r="E20" s="94" t="s">
        <v>369</v>
      </c>
      <c r="F20" s="94" t="s">
        <v>119</v>
      </c>
      <c r="G20" s="94" t="s">
        <v>213</v>
      </c>
      <c r="H20" s="94" t="s">
        <v>273</v>
      </c>
      <c r="I20" s="94" t="s">
        <v>281</v>
      </c>
      <c r="J20" s="94" t="s">
        <v>230</v>
      </c>
      <c r="K20" s="94" t="s">
        <v>288</v>
      </c>
      <c r="L20" s="94" t="s">
        <v>300</v>
      </c>
      <c r="M20" s="94">
        <v>4.5</v>
      </c>
      <c r="N20" s="94">
        <v>0</v>
      </c>
      <c r="O20" s="94">
        <v>39.5</v>
      </c>
      <c r="P20" s="93">
        <v>2</v>
      </c>
      <c r="Q20" s="93">
        <v>4</v>
      </c>
      <c r="R20" s="93">
        <v>1</v>
      </c>
    </row>
    <row r="21" spans="1:18" s="125" customFormat="1" ht="21" customHeight="1">
      <c r="A21" s="91">
        <v>16</v>
      </c>
      <c r="B21" s="92" t="s">
        <v>566</v>
      </c>
      <c r="C21" s="93" t="s">
        <v>25</v>
      </c>
      <c r="D21" s="94" t="s">
        <v>194</v>
      </c>
      <c r="E21" s="94" t="s">
        <v>213</v>
      </c>
      <c r="F21" s="94" t="s">
        <v>127</v>
      </c>
      <c r="G21" s="94" t="s">
        <v>253</v>
      </c>
      <c r="H21" s="94" t="s">
        <v>384</v>
      </c>
      <c r="I21" s="94" t="s">
        <v>242</v>
      </c>
      <c r="J21" s="94" t="s">
        <v>240</v>
      </c>
      <c r="K21" s="94" t="s">
        <v>514</v>
      </c>
      <c r="L21" s="94" t="s">
        <v>303</v>
      </c>
      <c r="M21" s="94">
        <v>4.5</v>
      </c>
      <c r="N21" s="94">
        <v>0</v>
      </c>
      <c r="O21" s="94">
        <v>36</v>
      </c>
      <c r="P21" s="93">
        <v>3</v>
      </c>
      <c r="Q21" s="93">
        <v>5</v>
      </c>
      <c r="R21" s="93">
        <v>2</v>
      </c>
    </row>
    <row r="22" spans="1:18" s="125" customFormat="1" ht="21" customHeight="1">
      <c r="A22" s="91">
        <v>17</v>
      </c>
      <c r="B22" s="92" t="s">
        <v>567</v>
      </c>
      <c r="C22" s="93" t="s">
        <v>6</v>
      </c>
      <c r="D22" s="94" t="s">
        <v>125</v>
      </c>
      <c r="E22" s="94" t="s">
        <v>228</v>
      </c>
      <c r="F22" s="94" t="s">
        <v>211</v>
      </c>
      <c r="G22" s="94" t="s">
        <v>128</v>
      </c>
      <c r="H22" s="94" t="s">
        <v>499</v>
      </c>
      <c r="I22" s="94" t="s">
        <v>253</v>
      </c>
      <c r="J22" s="94" t="s">
        <v>149</v>
      </c>
      <c r="K22" s="94" t="s">
        <v>277</v>
      </c>
      <c r="L22" s="94" t="s">
        <v>273</v>
      </c>
      <c r="M22" s="94">
        <v>4.5</v>
      </c>
      <c r="N22" s="94">
        <v>0</v>
      </c>
      <c r="O22" s="94">
        <v>33</v>
      </c>
      <c r="P22" s="93">
        <v>4</v>
      </c>
      <c r="Q22" s="93">
        <v>5</v>
      </c>
      <c r="R22" s="93">
        <v>2</v>
      </c>
    </row>
    <row r="23" spans="1:18" s="125" customFormat="1" ht="21" customHeight="1">
      <c r="A23" s="91">
        <v>18</v>
      </c>
      <c r="B23" s="92" t="s">
        <v>568</v>
      </c>
      <c r="C23" s="93" t="s">
        <v>12</v>
      </c>
      <c r="D23" s="94" t="s">
        <v>207</v>
      </c>
      <c r="E23" s="94" t="s">
        <v>134</v>
      </c>
      <c r="F23" s="94" t="s">
        <v>270</v>
      </c>
      <c r="G23" s="94" t="s">
        <v>314</v>
      </c>
      <c r="H23" s="94" t="s">
        <v>226</v>
      </c>
      <c r="I23" s="94" t="s">
        <v>285</v>
      </c>
      <c r="J23" s="94" t="s">
        <v>284</v>
      </c>
      <c r="K23" s="94" t="s">
        <v>242</v>
      </c>
      <c r="L23" s="94" t="s">
        <v>129</v>
      </c>
      <c r="M23" s="94">
        <v>4</v>
      </c>
      <c r="N23" s="94">
        <v>1</v>
      </c>
      <c r="O23" s="94">
        <v>37.5</v>
      </c>
      <c r="P23" s="93">
        <v>3</v>
      </c>
      <c r="Q23" s="93">
        <v>5</v>
      </c>
      <c r="R23" s="93">
        <v>1</v>
      </c>
    </row>
    <row r="24" spans="1:18" s="125" customFormat="1" ht="21" customHeight="1">
      <c r="A24" s="91">
        <v>19</v>
      </c>
      <c r="B24" s="92" t="s">
        <v>569</v>
      </c>
      <c r="C24" s="93" t="s">
        <v>15</v>
      </c>
      <c r="D24" s="94" t="s">
        <v>187</v>
      </c>
      <c r="E24" s="94" t="s">
        <v>275</v>
      </c>
      <c r="F24" s="94" t="s">
        <v>207</v>
      </c>
      <c r="G24" s="94" t="s">
        <v>257</v>
      </c>
      <c r="H24" s="94" t="s">
        <v>125</v>
      </c>
      <c r="I24" s="94" t="s">
        <v>147</v>
      </c>
      <c r="J24" s="94" t="s">
        <v>231</v>
      </c>
      <c r="K24" s="94" t="s">
        <v>128</v>
      </c>
      <c r="L24" s="94" t="s">
        <v>320</v>
      </c>
      <c r="M24" s="94">
        <v>4</v>
      </c>
      <c r="N24" s="94">
        <v>0</v>
      </c>
      <c r="O24" s="94">
        <v>38.5</v>
      </c>
      <c r="P24" s="93">
        <v>3</v>
      </c>
      <c r="Q24" s="93">
        <v>5</v>
      </c>
      <c r="R24" s="93">
        <v>0</v>
      </c>
    </row>
    <row r="25" spans="1:18" s="125" customFormat="1" ht="21" customHeight="1">
      <c r="A25" s="91">
        <v>20</v>
      </c>
      <c r="B25" s="92" t="s">
        <v>570</v>
      </c>
      <c r="C25" s="93" t="s">
        <v>16</v>
      </c>
      <c r="D25" s="94" t="s">
        <v>137</v>
      </c>
      <c r="E25" s="94" t="s">
        <v>262</v>
      </c>
      <c r="F25" s="94" t="s">
        <v>267</v>
      </c>
      <c r="G25" s="94" t="s">
        <v>149</v>
      </c>
      <c r="H25" s="94" t="s">
        <v>154</v>
      </c>
      <c r="I25" s="94" t="s">
        <v>265</v>
      </c>
      <c r="J25" s="94" t="s">
        <v>127</v>
      </c>
      <c r="K25" s="94" t="s">
        <v>270</v>
      </c>
      <c r="L25" s="94" t="s">
        <v>144</v>
      </c>
      <c r="M25" s="94">
        <v>3.5</v>
      </c>
      <c r="N25" s="94">
        <v>1</v>
      </c>
      <c r="O25" s="94">
        <v>33</v>
      </c>
      <c r="P25" s="93">
        <v>3</v>
      </c>
      <c r="Q25" s="93">
        <v>5</v>
      </c>
      <c r="R25" s="93">
        <v>2</v>
      </c>
    </row>
    <row r="26" spans="1:18" s="125" customFormat="1" ht="21" customHeight="1">
      <c r="A26" s="91">
        <v>21</v>
      </c>
      <c r="B26" s="92" t="s">
        <v>571</v>
      </c>
      <c r="C26" s="93" t="s">
        <v>26</v>
      </c>
      <c r="D26" s="94" t="s">
        <v>223</v>
      </c>
      <c r="E26" s="94" t="s">
        <v>121</v>
      </c>
      <c r="F26" s="94" t="s">
        <v>318</v>
      </c>
      <c r="G26" s="94" t="s">
        <v>136</v>
      </c>
      <c r="H26" s="94" t="s">
        <v>508</v>
      </c>
      <c r="I26" s="94" t="s">
        <v>492</v>
      </c>
      <c r="J26" s="94" t="s">
        <v>148</v>
      </c>
      <c r="K26" s="94" t="s">
        <v>281</v>
      </c>
      <c r="L26" s="94" t="s">
        <v>257</v>
      </c>
      <c r="M26" s="94">
        <v>3.5</v>
      </c>
      <c r="N26" s="94">
        <v>1</v>
      </c>
      <c r="O26" s="94">
        <v>32</v>
      </c>
      <c r="P26" s="93">
        <v>1</v>
      </c>
      <c r="Q26" s="93">
        <v>4</v>
      </c>
      <c r="R26" s="93">
        <v>0</v>
      </c>
    </row>
    <row r="27" spans="1:18" s="125" customFormat="1" ht="21" customHeight="1">
      <c r="A27" s="91">
        <v>22</v>
      </c>
      <c r="B27" s="92" t="s">
        <v>572</v>
      </c>
      <c r="C27" s="93" t="s">
        <v>15</v>
      </c>
      <c r="D27" s="94" t="s">
        <v>138</v>
      </c>
      <c r="E27" s="94" t="s">
        <v>132</v>
      </c>
      <c r="F27" s="94" t="s">
        <v>253</v>
      </c>
      <c r="G27" s="94" t="s">
        <v>259</v>
      </c>
      <c r="H27" s="94" t="s">
        <v>241</v>
      </c>
      <c r="I27" s="94" t="s">
        <v>417</v>
      </c>
      <c r="J27" s="94" t="s">
        <v>314</v>
      </c>
      <c r="K27" s="94" t="s">
        <v>130</v>
      </c>
      <c r="L27" s="94" t="s">
        <v>310</v>
      </c>
      <c r="M27" s="94">
        <v>3.5</v>
      </c>
      <c r="N27" s="94">
        <v>1</v>
      </c>
      <c r="O27" s="94">
        <v>31.5</v>
      </c>
      <c r="P27" s="93">
        <v>3</v>
      </c>
      <c r="Q27" s="93">
        <v>5</v>
      </c>
      <c r="R27" s="93">
        <v>2</v>
      </c>
    </row>
    <row r="28" spans="1:18" s="125" customFormat="1" ht="21" customHeight="1">
      <c r="A28" s="91">
        <v>23</v>
      </c>
      <c r="B28" s="92" t="s">
        <v>573</v>
      </c>
      <c r="C28" s="93" t="s">
        <v>15</v>
      </c>
      <c r="D28" s="94" t="s">
        <v>241</v>
      </c>
      <c r="E28" s="94" t="s">
        <v>492</v>
      </c>
      <c r="F28" s="94" t="s">
        <v>514</v>
      </c>
      <c r="G28" s="94" t="s">
        <v>145</v>
      </c>
      <c r="H28" s="94" t="s">
        <v>143</v>
      </c>
      <c r="I28" s="94" t="s">
        <v>310</v>
      </c>
      <c r="J28" s="94" t="s">
        <v>136</v>
      </c>
      <c r="K28" s="94" t="s">
        <v>253</v>
      </c>
      <c r="L28" s="94" t="s">
        <v>141</v>
      </c>
      <c r="M28" s="94">
        <v>2.5</v>
      </c>
      <c r="N28" s="94">
        <v>1.5</v>
      </c>
      <c r="O28" s="94">
        <v>30</v>
      </c>
      <c r="P28" s="93">
        <v>1</v>
      </c>
      <c r="Q28" s="93">
        <v>5</v>
      </c>
      <c r="R28" s="93">
        <v>0</v>
      </c>
    </row>
    <row r="29" spans="1:18" s="125" customFormat="1" ht="21" customHeight="1">
      <c r="A29" s="91">
        <v>24</v>
      </c>
      <c r="B29" s="92" t="s">
        <v>574</v>
      </c>
      <c r="C29" s="93" t="s">
        <v>26</v>
      </c>
      <c r="D29" s="94" t="s">
        <v>240</v>
      </c>
      <c r="E29" s="94" t="s">
        <v>417</v>
      </c>
      <c r="F29" s="94" t="s">
        <v>151</v>
      </c>
      <c r="G29" s="94" t="s">
        <v>135</v>
      </c>
      <c r="H29" s="94" t="s">
        <v>275</v>
      </c>
      <c r="I29" s="94" t="s">
        <v>141</v>
      </c>
      <c r="J29" s="94" t="s">
        <v>270</v>
      </c>
      <c r="K29" s="94" t="s">
        <v>146</v>
      </c>
      <c r="L29" s="94" t="s">
        <v>297</v>
      </c>
      <c r="M29" s="94">
        <v>2.5</v>
      </c>
      <c r="N29" s="94">
        <v>1</v>
      </c>
      <c r="O29" s="94">
        <v>29.5</v>
      </c>
      <c r="P29" s="93">
        <v>2</v>
      </c>
      <c r="Q29" s="93">
        <v>5</v>
      </c>
      <c r="R29" s="93">
        <v>0</v>
      </c>
    </row>
    <row r="30" spans="1:18" s="125" customFormat="1" ht="21" customHeight="1">
      <c r="A30" s="91">
        <v>25</v>
      </c>
      <c r="B30" s="92" t="s">
        <v>575</v>
      </c>
      <c r="C30" s="93" t="s">
        <v>26</v>
      </c>
      <c r="D30" s="94" t="s">
        <v>267</v>
      </c>
      <c r="E30" s="94" t="s">
        <v>149</v>
      </c>
      <c r="F30" s="94" t="s">
        <v>123</v>
      </c>
      <c r="G30" s="94" t="s">
        <v>322</v>
      </c>
      <c r="H30" s="94" t="s">
        <v>164</v>
      </c>
      <c r="I30" s="94" t="s">
        <v>405</v>
      </c>
      <c r="J30" s="94" t="s">
        <v>259</v>
      </c>
      <c r="K30" s="94" t="s">
        <v>134</v>
      </c>
      <c r="L30" s="94" t="s">
        <v>317</v>
      </c>
      <c r="M30" s="94">
        <v>2.5</v>
      </c>
      <c r="N30" s="94">
        <v>0.5</v>
      </c>
      <c r="O30" s="94">
        <v>31</v>
      </c>
      <c r="P30" s="93">
        <v>1</v>
      </c>
      <c r="Q30" s="93">
        <v>4</v>
      </c>
      <c r="R30" s="93">
        <v>1</v>
      </c>
    </row>
    <row r="31" spans="1:18" s="125" customFormat="1" ht="21" customHeight="1">
      <c r="A31" s="91">
        <v>26</v>
      </c>
      <c r="B31" s="92" t="s">
        <v>576</v>
      </c>
      <c r="C31" s="93" t="s">
        <v>9</v>
      </c>
      <c r="D31" s="94" t="s">
        <v>129</v>
      </c>
      <c r="E31" s="94" t="s">
        <v>405</v>
      </c>
      <c r="F31" s="94" t="s">
        <v>147</v>
      </c>
      <c r="G31" s="94" t="s">
        <v>275</v>
      </c>
      <c r="H31" s="94" t="s">
        <v>127</v>
      </c>
      <c r="I31" s="94" t="s">
        <v>514</v>
      </c>
      <c r="J31" s="94" t="s">
        <v>164</v>
      </c>
      <c r="K31" s="94" t="s">
        <v>142</v>
      </c>
      <c r="L31" s="94" t="s">
        <v>154</v>
      </c>
      <c r="M31" s="94">
        <v>2</v>
      </c>
      <c r="N31" s="94">
        <v>0</v>
      </c>
      <c r="O31" s="94">
        <v>30</v>
      </c>
      <c r="P31" s="93">
        <v>1</v>
      </c>
      <c r="Q31" s="93">
        <v>5</v>
      </c>
      <c r="R31" s="93">
        <v>0</v>
      </c>
    </row>
    <row r="32" spans="1:18" s="124" customFormat="1"/>
    <row r="33" s="124" customFormat="1"/>
    <row r="34" s="124" customFormat="1"/>
    <row r="35" s="124" customFormat="1"/>
    <row r="36" s="124" customFormat="1"/>
    <row r="37" s="124" customFormat="1"/>
    <row r="38" s="124" customFormat="1"/>
    <row r="39" s="124" customFormat="1"/>
    <row r="40" s="124" customFormat="1"/>
    <row r="41" s="124" customFormat="1"/>
    <row r="42" s="124" customFormat="1"/>
    <row r="43" s="124" customFormat="1"/>
    <row r="44" s="124" customFormat="1"/>
    <row r="45" s="124" customFormat="1"/>
    <row r="46" s="124" customFormat="1"/>
    <row r="47" s="124" customFormat="1"/>
    <row r="48" s="124" customFormat="1"/>
    <row r="49" s="124" customFormat="1"/>
    <row r="50" s="124" customFormat="1"/>
    <row r="51" s="124" customFormat="1"/>
    <row r="52" s="124" customFormat="1"/>
    <row r="53" s="124" customFormat="1"/>
    <row r="54" s="124" customFormat="1"/>
    <row r="55" s="124" customFormat="1"/>
    <row r="56" s="124" customFormat="1"/>
    <row r="57" s="124" customFormat="1"/>
    <row r="58" s="124" customFormat="1"/>
    <row r="59" s="124" customFormat="1"/>
    <row r="60" s="124" customFormat="1"/>
    <row r="61" s="124" customFormat="1"/>
    <row r="62" s="124" customFormat="1"/>
    <row r="63" s="124" customFormat="1"/>
    <row r="64" s="124" customFormat="1"/>
    <row r="65" s="124" customFormat="1"/>
    <row r="66" s="124" customFormat="1"/>
    <row r="67" s="124" customFormat="1"/>
    <row r="68" s="124" customFormat="1"/>
    <row r="69" s="124" customFormat="1"/>
    <row r="70" s="124" customFormat="1"/>
    <row r="71" s="124" customFormat="1"/>
    <row r="72" s="124" customFormat="1"/>
    <row r="73" s="124" customFormat="1"/>
    <row r="74" s="124" customFormat="1"/>
    <row r="75" s="124" customFormat="1"/>
    <row r="76" s="124" customFormat="1"/>
    <row r="77" s="124" customFormat="1"/>
    <row r="78" s="124" customFormat="1"/>
    <row r="79" s="124" customFormat="1"/>
    <row r="80" s="124" customFormat="1"/>
    <row r="81" s="124" customFormat="1"/>
    <row r="82" s="124" customFormat="1"/>
    <row r="83" s="124" customFormat="1"/>
    <row r="84" s="124" customFormat="1"/>
    <row r="85" s="124" customFormat="1"/>
    <row r="86" s="124" customFormat="1"/>
    <row r="87" s="124" customFormat="1"/>
    <row r="88" s="124" customFormat="1"/>
    <row r="89" s="124" customFormat="1"/>
    <row r="90" s="124" customFormat="1"/>
    <row r="91" s="124" customFormat="1"/>
    <row r="92" s="124" customFormat="1"/>
    <row r="93" s="124" customFormat="1"/>
    <row r="94" s="124" customFormat="1"/>
    <row r="95" s="124" customFormat="1"/>
    <row r="96" s="124" customFormat="1"/>
    <row r="97" s="124" customFormat="1"/>
    <row r="98" s="124" customFormat="1"/>
    <row r="99" s="124" customFormat="1"/>
    <row r="100" s="124" customFormat="1"/>
    <row r="101" s="124" customFormat="1"/>
    <row r="102" s="124" customFormat="1"/>
    <row r="103" s="124" customFormat="1"/>
    <row r="104" s="124" customFormat="1"/>
    <row r="105" s="124" customFormat="1"/>
    <row r="106" s="124" customFormat="1"/>
    <row r="107" s="124" customFormat="1"/>
    <row r="108" s="124" customFormat="1"/>
    <row r="109" s="124" customFormat="1"/>
    <row r="110" s="124" customFormat="1"/>
    <row r="111" s="124" customFormat="1"/>
    <row r="112" s="124" customFormat="1"/>
    <row r="113" s="124" customFormat="1"/>
    <row r="114" s="124" customFormat="1"/>
    <row r="115" s="124" customFormat="1"/>
    <row r="116" s="124" customFormat="1"/>
    <row r="117" s="124" customFormat="1"/>
    <row r="118" s="124" customFormat="1"/>
    <row r="119" s="124" customFormat="1"/>
    <row r="120" s="124" customFormat="1"/>
    <row r="121" s="124" customFormat="1"/>
    <row r="122" s="124" customFormat="1"/>
    <row r="123" s="124" customFormat="1"/>
    <row r="124" s="124" customFormat="1"/>
    <row r="125" s="124" customFormat="1"/>
    <row r="126" s="124" customFormat="1"/>
    <row r="127" s="124" customFormat="1"/>
    <row r="128" s="124" customFormat="1"/>
    <row r="129" s="124" customFormat="1"/>
    <row r="130" s="124" customFormat="1"/>
    <row r="131" s="124" customFormat="1"/>
    <row r="132" s="124" customFormat="1"/>
    <row r="133" s="124" customFormat="1"/>
    <row r="134" s="124" customFormat="1"/>
    <row r="135" s="124" customFormat="1"/>
    <row r="136" s="124" customFormat="1"/>
    <row r="137" s="124" customFormat="1"/>
    <row r="138" s="124" customFormat="1"/>
    <row r="139" s="124" customFormat="1"/>
    <row r="140" s="124" customFormat="1"/>
    <row r="141" s="124" customFormat="1"/>
    <row r="142" s="124" customFormat="1"/>
    <row r="143" s="124" customFormat="1"/>
    <row r="144" s="124" customFormat="1"/>
    <row r="145" s="124" customFormat="1"/>
    <row r="146" s="124" customFormat="1"/>
    <row r="147" s="124" customFormat="1"/>
    <row r="148" s="124" customFormat="1"/>
    <row r="149" s="124" customFormat="1"/>
    <row r="150" s="124" customFormat="1"/>
    <row r="151" s="124" customFormat="1"/>
    <row r="152" s="124" customFormat="1"/>
    <row r="153" s="124" customFormat="1"/>
    <row r="154" s="124" customFormat="1"/>
    <row r="155" s="124" customFormat="1"/>
    <row r="156" s="124" customFormat="1"/>
    <row r="157" s="124" customFormat="1"/>
    <row r="158" s="124" customFormat="1"/>
    <row r="159" s="124" customFormat="1"/>
    <row r="160" s="124" customFormat="1"/>
    <row r="161" s="124" customFormat="1"/>
    <row r="162" s="124" customFormat="1"/>
    <row r="163" s="124" customFormat="1"/>
    <row r="164" s="124" customFormat="1"/>
    <row r="165" s="124" customFormat="1"/>
    <row r="166" s="124" customFormat="1"/>
    <row r="167" s="124" customFormat="1"/>
    <row r="168" s="124" customFormat="1"/>
    <row r="169" s="124" customFormat="1"/>
    <row r="170" s="124" customFormat="1"/>
    <row r="171" s="124" customFormat="1"/>
    <row r="172" s="124" customFormat="1"/>
    <row r="173" s="124" customFormat="1"/>
    <row r="174" s="124" customFormat="1"/>
    <row r="175" s="124" customFormat="1"/>
    <row r="176" s="124" customFormat="1"/>
    <row r="177" s="124" customFormat="1"/>
    <row r="178" s="124" customFormat="1"/>
    <row r="179" s="124" customFormat="1"/>
    <row r="180" s="124" customFormat="1"/>
    <row r="181" s="124" customFormat="1"/>
    <row r="182" s="124" customFormat="1"/>
    <row r="183" s="124" customFormat="1"/>
    <row r="184" s="124" customFormat="1"/>
    <row r="185" s="124" customFormat="1"/>
    <row r="186" s="124" customFormat="1"/>
    <row r="187" s="124" customFormat="1"/>
    <row r="188" s="124" customFormat="1"/>
    <row r="189" s="124" customFormat="1"/>
    <row r="190" s="124" customFormat="1"/>
    <row r="191" s="124" customFormat="1"/>
    <row r="192" s="124" customFormat="1"/>
    <row r="193" s="124" customFormat="1"/>
    <row r="194" s="124" customFormat="1"/>
    <row r="195" s="124" customFormat="1"/>
    <row r="196" s="124" customFormat="1"/>
    <row r="197" s="124" customFormat="1"/>
    <row r="198" s="124" customFormat="1"/>
    <row r="199" s="124" customFormat="1"/>
    <row r="200" s="124" customFormat="1"/>
    <row r="201" s="124" customFormat="1"/>
    <row r="202" s="124" customFormat="1"/>
    <row r="203" s="124" customFormat="1"/>
    <row r="204" s="124" customFormat="1"/>
    <row r="205" s="124" customFormat="1"/>
    <row r="206" s="124" customFormat="1"/>
    <row r="207" s="124" customFormat="1"/>
    <row r="208" s="124" customFormat="1"/>
    <row r="209" s="124" customFormat="1"/>
    <row r="210" s="124" customFormat="1"/>
    <row r="211" s="124" customFormat="1"/>
    <row r="212" s="124" customFormat="1"/>
    <row r="213" s="124" customFormat="1"/>
    <row r="214" s="124" customFormat="1"/>
    <row r="215" s="124" customFormat="1"/>
    <row r="216" s="124" customFormat="1"/>
    <row r="217" s="124" customFormat="1"/>
    <row r="218" s="124" customFormat="1"/>
    <row r="219" s="124" customFormat="1"/>
    <row r="220" s="124" customFormat="1"/>
    <row r="221" s="124" customFormat="1"/>
    <row r="222" s="124" customFormat="1"/>
    <row r="223" s="124" customFormat="1"/>
    <row r="224" s="124" customFormat="1"/>
    <row r="225" s="124" customFormat="1"/>
    <row r="226" s="124" customFormat="1"/>
    <row r="227" s="124" customFormat="1"/>
    <row r="228" s="124" customFormat="1"/>
    <row r="229" s="124" customFormat="1"/>
    <row r="230" s="124" customFormat="1"/>
    <row r="231" s="124" customFormat="1"/>
    <row r="232" s="124" customFormat="1"/>
    <row r="233" s="124" customFormat="1"/>
    <row r="234" s="124" customFormat="1"/>
    <row r="235" s="124" customFormat="1"/>
    <row r="236" s="124" customFormat="1"/>
    <row r="237" s="124" customFormat="1"/>
    <row r="238" s="124" customFormat="1"/>
    <row r="239" s="124" customFormat="1"/>
    <row r="240" s="124" customFormat="1"/>
    <row r="241" s="124" customFormat="1"/>
    <row r="242" s="124" customFormat="1"/>
    <row r="243" s="124" customFormat="1"/>
    <row r="244" s="124" customFormat="1"/>
    <row r="245" s="124" customFormat="1"/>
    <row r="246" s="124" customFormat="1"/>
    <row r="247" s="124" customFormat="1"/>
    <row r="248" s="124" customFormat="1"/>
    <row r="249" s="124" customFormat="1"/>
    <row r="250" s="124" customFormat="1"/>
    <row r="251" s="124" customFormat="1"/>
    <row r="252" s="124" customFormat="1"/>
    <row r="253" s="124" customFormat="1"/>
    <row r="254" s="124" customFormat="1"/>
    <row r="255" s="124" customFormat="1"/>
    <row r="256" s="124" customFormat="1"/>
    <row r="257" s="124" customFormat="1"/>
    <row r="258" s="124" customFormat="1"/>
    <row r="259" s="124" customFormat="1"/>
    <row r="260" s="124" customFormat="1"/>
    <row r="261" s="124" customFormat="1"/>
    <row r="262" s="124" customFormat="1"/>
    <row r="263" s="124" customFormat="1"/>
    <row r="264" s="124" customFormat="1"/>
    <row r="265" s="124" customFormat="1"/>
    <row r="266" s="124" customFormat="1"/>
    <row r="267" s="124" customFormat="1"/>
    <row r="268" s="124" customFormat="1"/>
    <row r="269" s="124" customFormat="1"/>
    <row r="270" s="124" customFormat="1"/>
    <row r="271" s="124" customFormat="1"/>
    <row r="272" s="124" customFormat="1"/>
    <row r="273" s="124" customFormat="1"/>
    <row r="274" s="124" customFormat="1"/>
    <row r="275" s="124" customFormat="1"/>
    <row r="276" s="124" customFormat="1"/>
    <row r="277" s="124" customFormat="1"/>
    <row r="278" s="124" customFormat="1"/>
    <row r="279" s="124" customFormat="1"/>
    <row r="280" s="124" customFormat="1"/>
    <row r="281" s="124" customFormat="1"/>
    <row r="282" s="124" customFormat="1"/>
    <row r="283" s="124" customFormat="1"/>
    <row r="284" s="124" customFormat="1"/>
    <row r="285" s="124" customFormat="1"/>
    <row r="286" s="124" customFormat="1"/>
    <row r="287" s="124" customFormat="1"/>
    <row r="288" s="124" customFormat="1"/>
    <row r="289" s="124" customFormat="1"/>
    <row r="290" s="124" customFormat="1"/>
    <row r="291" s="124" customFormat="1"/>
    <row r="292" s="124" customFormat="1"/>
    <row r="293" s="124" customFormat="1"/>
    <row r="294" s="124" customFormat="1"/>
    <row r="295" s="124" customFormat="1"/>
    <row r="296" s="124" customFormat="1"/>
    <row r="297" s="124" customFormat="1"/>
    <row r="298" s="124" customFormat="1"/>
    <row r="299" s="124" customFormat="1"/>
    <row r="300" s="124" customFormat="1"/>
    <row r="301" s="124" customFormat="1"/>
    <row r="302" s="124" customFormat="1"/>
    <row r="303" s="124" customFormat="1"/>
    <row r="304" s="124" customFormat="1"/>
    <row r="305" s="124" customFormat="1"/>
    <row r="306" s="124" customFormat="1"/>
    <row r="307" s="124" customFormat="1"/>
    <row r="308" s="124" customFormat="1"/>
    <row r="309" s="124" customFormat="1"/>
    <row r="310" s="124" customFormat="1"/>
    <row r="311" s="124" customFormat="1"/>
    <row r="312" s="124" customFormat="1"/>
    <row r="313" s="124" customFormat="1"/>
    <row r="314" s="124" customFormat="1"/>
    <row r="315" s="124" customFormat="1"/>
    <row r="316" s="124" customFormat="1"/>
    <row r="317" s="124" customFormat="1"/>
    <row r="318" s="124" customFormat="1"/>
    <row r="319" s="124" customFormat="1"/>
    <row r="320" s="124" customFormat="1"/>
    <row r="321" s="124" customFormat="1"/>
    <row r="322" s="124" customFormat="1"/>
    <row r="323" s="124" customFormat="1"/>
    <row r="324" s="124" customFormat="1"/>
    <row r="325" s="124" customFormat="1"/>
    <row r="326" s="124" customFormat="1"/>
    <row r="327" s="124" customFormat="1"/>
    <row r="328" s="124" customFormat="1"/>
    <row r="329" s="124" customFormat="1"/>
    <row r="330" s="124" customFormat="1"/>
    <row r="331" s="124" customFormat="1"/>
    <row r="332" s="124" customFormat="1"/>
    <row r="333" s="124" customFormat="1"/>
    <row r="334" s="124" customFormat="1"/>
    <row r="335" s="124" customFormat="1"/>
    <row r="336" s="124" customFormat="1"/>
    <row r="337" s="124" customFormat="1"/>
    <row r="338" s="124" customFormat="1"/>
    <row r="339" s="124" customFormat="1"/>
    <row r="340" s="124" customFormat="1"/>
    <row r="341" s="124" customFormat="1"/>
    <row r="342" s="124" customFormat="1"/>
    <row r="343" s="124" customFormat="1"/>
    <row r="344" s="124" customFormat="1"/>
    <row r="345" s="124" customFormat="1"/>
    <row r="346" s="124" customFormat="1"/>
    <row r="347" s="124" customFormat="1"/>
    <row r="348" s="124" customFormat="1"/>
    <row r="349" s="124" customFormat="1"/>
    <row r="350" s="124" customFormat="1"/>
    <row r="351" s="124" customFormat="1"/>
    <row r="352" s="124" customFormat="1"/>
    <row r="353" s="124" customFormat="1"/>
    <row r="354" s="124" customFormat="1"/>
    <row r="355" s="124" customFormat="1"/>
    <row r="356" s="124" customFormat="1"/>
    <row r="357" s="124" customFormat="1"/>
    <row r="358" s="124" customFormat="1"/>
    <row r="359" s="124" customFormat="1"/>
    <row r="360" s="124" customFormat="1"/>
    <row r="361" s="124" customFormat="1"/>
    <row r="362" s="124" customFormat="1"/>
    <row r="363" s="124" customFormat="1"/>
    <row r="364" s="124" customFormat="1"/>
    <row r="365" s="124" customFormat="1"/>
    <row r="366" s="124" customFormat="1"/>
    <row r="367" s="124" customFormat="1"/>
    <row r="368" s="124" customFormat="1"/>
    <row r="369" s="124" customFormat="1"/>
    <row r="370" s="124" customFormat="1"/>
    <row r="371" s="124" customFormat="1"/>
    <row r="372" s="124" customFormat="1"/>
    <row r="373" s="124" customFormat="1"/>
    <row r="374" s="124" customFormat="1"/>
    <row r="375" s="124" customFormat="1"/>
    <row r="376" s="124" customFormat="1"/>
    <row r="377" s="124" customFormat="1"/>
    <row r="378" s="124" customFormat="1"/>
    <row r="379" s="124" customFormat="1"/>
    <row r="380" s="124" customFormat="1"/>
    <row r="381" s="124" customFormat="1"/>
    <row r="382" s="124" customFormat="1"/>
    <row r="383" s="124" customFormat="1"/>
    <row r="384" s="124" customFormat="1"/>
    <row r="385" s="124" customFormat="1"/>
    <row r="386" s="124" customFormat="1"/>
    <row r="387" s="124" customFormat="1"/>
    <row r="388" s="124" customFormat="1"/>
    <row r="389" s="124" customFormat="1"/>
  </sheetData>
  <mergeCells count="1">
    <mergeCell ref="A1:R1"/>
  </mergeCells>
  <phoneticPr fontId="3" type="noConversion"/>
  <printOptions horizontalCentered="1"/>
  <pageMargins left="0.05" right="0.05" top="0.3" bottom="0.3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0"/>
  </sheetPr>
  <dimension ref="A1:X338"/>
  <sheetViews>
    <sheetView workbookViewId="0">
      <selection activeCell="B13" sqref="B13"/>
    </sheetView>
  </sheetViews>
  <sheetFormatPr defaultRowHeight="12.75"/>
  <cols>
    <col min="1" max="1" width="6.28515625" style="110" customWidth="1"/>
    <col min="2" max="2" width="23.5703125" style="111" bestFit="1" customWidth="1"/>
    <col min="3" max="3" width="7.42578125" style="110" bestFit="1" customWidth="1"/>
    <col min="4" max="12" width="3.7109375" style="110" customWidth="1"/>
    <col min="13" max="13" width="6.140625" style="110" bestFit="1" customWidth="1"/>
    <col min="14" max="14" width="3.7109375" style="110" customWidth="1"/>
    <col min="15" max="15" width="6.5703125" style="110" bestFit="1" customWidth="1"/>
    <col min="16" max="16" width="4.42578125" style="110" bestFit="1" customWidth="1"/>
    <col min="17" max="17" width="4" style="110" bestFit="1" customWidth="1"/>
    <col min="18" max="18" width="3.42578125" style="110" bestFit="1" customWidth="1"/>
    <col min="19" max="19" width="2.7109375" style="110" bestFit="1" customWidth="1"/>
    <col min="20" max="20" width="3.7109375" style="110" bestFit="1" customWidth="1"/>
    <col min="21" max="21" width="2.7109375" style="110" bestFit="1" customWidth="1"/>
    <col min="22" max="22" width="2.28515625" style="110" bestFit="1" customWidth="1"/>
    <col min="23" max="23" width="3.7109375" style="110" customWidth="1"/>
    <col min="24" max="24" width="5.140625" style="110" customWidth="1"/>
    <col min="25" max="16384" width="9.140625" style="110"/>
  </cols>
  <sheetData>
    <row r="1" spans="1:24" ht="18.75">
      <c r="A1" s="186" t="s">
        <v>355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06"/>
      <c r="T1" s="106"/>
      <c r="U1" s="106"/>
      <c r="V1" s="106"/>
      <c r="W1" s="106"/>
      <c r="X1" s="106"/>
    </row>
    <row r="2" spans="1:24" ht="5.25" customHeight="1">
      <c r="A2" s="50"/>
      <c r="B2" s="107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8"/>
      <c r="P2" s="108"/>
      <c r="Q2" s="106"/>
      <c r="R2" s="106"/>
      <c r="S2" s="106"/>
      <c r="T2" s="106"/>
      <c r="U2" s="106"/>
      <c r="V2" s="106"/>
      <c r="W2" s="106"/>
      <c r="X2" s="106"/>
    </row>
    <row r="3" spans="1:24" ht="15.75">
      <c r="A3" s="81" t="s">
        <v>59</v>
      </c>
      <c r="B3" s="107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8"/>
      <c r="P3" s="108"/>
      <c r="Q3" s="106"/>
      <c r="R3" s="106"/>
      <c r="S3" s="106"/>
      <c r="T3" s="106"/>
      <c r="U3" s="106"/>
      <c r="V3" s="106"/>
      <c r="W3" s="106"/>
      <c r="X3" s="106"/>
    </row>
    <row r="4" spans="1:24" s="90" customFormat="1" ht="18" customHeight="1">
      <c r="A4" s="84" t="s">
        <v>49</v>
      </c>
      <c r="B4" s="85" t="s">
        <v>60</v>
      </c>
      <c r="C4" s="86" t="s">
        <v>50</v>
      </c>
      <c r="D4" s="87">
        <v>1</v>
      </c>
      <c r="E4" s="88">
        <v>2</v>
      </c>
      <c r="F4" s="87">
        <v>3</v>
      </c>
      <c r="G4" s="88">
        <v>4</v>
      </c>
      <c r="H4" s="87">
        <v>5</v>
      </c>
      <c r="I4" s="88">
        <v>6</v>
      </c>
      <c r="J4" s="87">
        <v>7</v>
      </c>
      <c r="K4" s="88">
        <v>8</v>
      </c>
      <c r="L4" s="87">
        <v>9</v>
      </c>
      <c r="M4" s="88" t="s">
        <v>61</v>
      </c>
      <c r="N4" s="88"/>
      <c r="O4" s="88" t="s">
        <v>62</v>
      </c>
      <c r="P4" s="148" t="s">
        <v>63</v>
      </c>
      <c r="Q4" s="148" t="s">
        <v>64</v>
      </c>
      <c r="R4" s="148" t="s">
        <v>65</v>
      </c>
    </row>
    <row r="5" spans="1:24" s="90" customFormat="1" ht="15" customHeight="1">
      <c r="A5" s="91">
        <v>1</v>
      </c>
      <c r="B5" s="92" t="s">
        <v>478</v>
      </c>
      <c r="C5" s="93" t="s">
        <v>6</v>
      </c>
      <c r="D5" s="94" t="s">
        <v>241</v>
      </c>
      <c r="E5" s="94" t="s">
        <v>273</v>
      </c>
      <c r="F5" s="94" t="s">
        <v>257</v>
      </c>
      <c r="G5" s="94" t="s">
        <v>280</v>
      </c>
      <c r="H5" s="94" t="s">
        <v>326</v>
      </c>
      <c r="I5" s="94" t="s">
        <v>254</v>
      </c>
      <c r="J5" s="94" t="s">
        <v>185</v>
      </c>
      <c r="K5" s="94" t="s">
        <v>358</v>
      </c>
      <c r="L5" s="94" t="s">
        <v>200</v>
      </c>
      <c r="M5" s="94">
        <v>7.5</v>
      </c>
      <c r="N5" s="94">
        <v>0</v>
      </c>
      <c r="O5" s="94">
        <v>45</v>
      </c>
      <c r="P5" s="143">
        <v>7</v>
      </c>
      <c r="Q5" s="143">
        <v>5</v>
      </c>
      <c r="R5" s="143">
        <v>4</v>
      </c>
    </row>
    <row r="6" spans="1:24" s="90" customFormat="1" ht="15" customHeight="1">
      <c r="A6" s="91" t="s">
        <v>92</v>
      </c>
      <c r="B6" s="92" t="s">
        <v>479</v>
      </c>
      <c r="C6" s="93" t="s">
        <v>13</v>
      </c>
      <c r="D6" s="94" t="s">
        <v>208</v>
      </c>
      <c r="E6" s="94" t="s">
        <v>280</v>
      </c>
      <c r="F6" s="94" t="s">
        <v>186</v>
      </c>
      <c r="G6" s="94" t="s">
        <v>216</v>
      </c>
      <c r="H6" s="94" t="s">
        <v>185</v>
      </c>
      <c r="I6" s="94" t="s">
        <v>203</v>
      </c>
      <c r="J6" s="94" t="s">
        <v>371</v>
      </c>
      <c r="K6" s="94" t="s">
        <v>125</v>
      </c>
      <c r="L6" s="94" t="s">
        <v>231</v>
      </c>
      <c r="M6" s="94">
        <v>6.5</v>
      </c>
      <c r="N6" s="94">
        <v>0</v>
      </c>
      <c r="O6" s="94">
        <v>46</v>
      </c>
      <c r="P6" s="143">
        <v>6</v>
      </c>
      <c r="Q6" s="143">
        <v>4</v>
      </c>
      <c r="R6" s="143">
        <v>2</v>
      </c>
    </row>
    <row r="7" spans="1:24" s="90" customFormat="1" ht="15" customHeight="1">
      <c r="A7" s="91" t="s">
        <v>93</v>
      </c>
      <c r="B7" s="92" t="s">
        <v>480</v>
      </c>
      <c r="C7" s="93" t="s">
        <v>16</v>
      </c>
      <c r="D7" s="94" t="s">
        <v>389</v>
      </c>
      <c r="E7" s="94" t="s">
        <v>259</v>
      </c>
      <c r="F7" s="94" t="s">
        <v>211</v>
      </c>
      <c r="G7" s="94" t="s">
        <v>205</v>
      </c>
      <c r="H7" s="94" t="s">
        <v>481</v>
      </c>
      <c r="I7" s="94" t="s">
        <v>193</v>
      </c>
      <c r="J7" s="94" t="s">
        <v>482</v>
      </c>
      <c r="K7" s="94" t="s">
        <v>483</v>
      </c>
      <c r="L7" s="94" t="s">
        <v>326</v>
      </c>
      <c r="M7" s="94">
        <v>6.5</v>
      </c>
      <c r="N7" s="94">
        <v>0</v>
      </c>
      <c r="O7" s="94">
        <v>45</v>
      </c>
      <c r="P7" s="143">
        <v>5</v>
      </c>
      <c r="Q7" s="143">
        <v>4</v>
      </c>
      <c r="R7" s="143">
        <v>1</v>
      </c>
    </row>
    <row r="8" spans="1:24" s="90" customFormat="1" ht="15" customHeight="1">
      <c r="A8" s="91" t="s">
        <v>94</v>
      </c>
      <c r="B8" s="92" t="s">
        <v>484</v>
      </c>
      <c r="C8" s="93" t="s">
        <v>7</v>
      </c>
      <c r="D8" s="94" t="s">
        <v>228</v>
      </c>
      <c r="E8" s="94" t="s">
        <v>485</v>
      </c>
      <c r="F8" s="94" t="s">
        <v>188</v>
      </c>
      <c r="G8" s="94" t="s">
        <v>267</v>
      </c>
      <c r="H8" s="94" t="s">
        <v>340</v>
      </c>
      <c r="I8" s="94" t="s">
        <v>216</v>
      </c>
      <c r="J8" s="94" t="s">
        <v>201</v>
      </c>
      <c r="K8" s="94" t="s">
        <v>185</v>
      </c>
      <c r="L8" s="94" t="s">
        <v>203</v>
      </c>
      <c r="M8" s="94">
        <v>6</v>
      </c>
      <c r="N8" s="94">
        <v>0</v>
      </c>
      <c r="O8" s="94">
        <v>49</v>
      </c>
      <c r="P8" s="143">
        <v>4</v>
      </c>
      <c r="Q8" s="143">
        <v>4</v>
      </c>
      <c r="R8" s="143">
        <v>3</v>
      </c>
    </row>
    <row r="9" spans="1:24" s="90" customFormat="1" ht="15" customHeight="1">
      <c r="A9" s="91" t="s">
        <v>94</v>
      </c>
      <c r="B9" s="92" t="s">
        <v>486</v>
      </c>
      <c r="C9" s="93" t="s">
        <v>7</v>
      </c>
      <c r="D9" s="94" t="s">
        <v>248</v>
      </c>
      <c r="E9" s="94" t="s">
        <v>404</v>
      </c>
      <c r="F9" s="94" t="s">
        <v>132</v>
      </c>
      <c r="G9" s="94" t="s">
        <v>186</v>
      </c>
      <c r="H9" s="94" t="s">
        <v>207</v>
      </c>
      <c r="I9" s="94" t="s">
        <v>260</v>
      </c>
      <c r="J9" s="94" t="s">
        <v>192</v>
      </c>
      <c r="K9" s="94" t="s">
        <v>374</v>
      </c>
      <c r="L9" s="94" t="s">
        <v>119</v>
      </c>
      <c r="M9" s="94">
        <v>6</v>
      </c>
      <c r="N9" s="94">
        <v>0</v>
      </c>
      <c r="O9" s="94">
        <v>47</v>
      </c>
      <c r="P9" s="143">
        <v>6</v>
      </c>
      <c r="Q9" s="143">
        <v>5</v>
      </c>
      <c r="R9" s="143">
        <v>2</v>
      </c>
    </row>
    <row r="10" spans="1:24" s="90" customFormat="1" ht="15" customHeight="1">
      <c r="A10" s="91">
        <v>6</v>
      </c>
      <c r="B10" s="92" t="s">
        <v>487</v>
      </c>
      <c r="C10" s="93" t="s">
        <v>6</v>
      </c>
      <c r="D10" s="94" t="s">
        <v>416</v>
      </c>
      <c r="E10" s="94" t="s">
        <v>384</v>
      </c>
      <c r="F10" s="94" t="s">
        <v>299</v>
      </c>
      <c r="G10" s="94" t="s">
        <v>212</v>
      </c>
      <c r="H10" s="94" t="s">
        <v>213</v>
      </c>
      <c r="I10" s="94" t="s">
        <v>202</v>
      </c>
      <c r="J10" s="94" t="s">
        <v>203</v>
      </c>
      <c r="K10" s="94" t="s">
        <v>211</v>
      </c>
      <c r="L10" s="94" t="s">
        <v>192</v>
      </c>
      <c r="M10" s="94">
        <v>6</v>
      </c>
      <c r="N10" s="94">
        <v>0</v>
      </c>
      <c r="O10" s="94">
        <v>43</v>
      </c>
      <c r="P10" s="143">
        <v>6</v>
      </c>
      <c r="Q10" s="143">
        <v>4</v>
      </c>
      <c r="R10" s="143">
        <v>4</v>
      </c>
    </row>
    <row r="11" spans="1:24" s="90" customFormat="1" ht="15" customHeight="1">
      <c r="A11" s="91">
        <v>7</v>
      </c>
      <c r="B11" s="92" t="s">
        <v>488</v>
      </c>
      <c r="C11" s="93" t="s">
        <v>7</v>
      </c>
      <c r="D11" s="94" t="s">
        <v>381</v>
      </c>
      <c r="E11" s="94" t="s">
        <v>440</v>
      </c>
      <c r="F11" s="94" t="s">
        <v>416</v>
      </c>
      <c r="G11" s="94" t="s">
        <v>371</v>
      </c>
      <c r="H11" s="94" t="s">
        <v>199</v>
      </c>
      <c r="I11" s="94" t="s">
        <v>119</v>
      </c>
      <c r="J11" s="94" t="s">
        <v>184</v>
      </c>
      <c r="K11" s="94" t="s">
        <v>340</v>
      </c>
      <c r="L11" s="94" t="s">
        <v>216</v>
      </c>
      <c r="M11" s="94">
        <v>6</v>
      </c>
      <c r="N11" s="94">
        <v>0</v>
      </c>
      <c r="O11" s="94">
        <v>40</v>
      </c>
      <c r="P11" s="143">
        <v>5</v>
      </c>
      <c r="Q11" s="143">
        <v>4</v>
      </c>
      <c r="R11" s="143">
        <v>0</v>
      </c>
    </row>
    <row r="12" spans="1:24" s="90" customFormat="1" ht="15" customHeight="1">
      <c r="A12" s="91">
        <v>8</v>
      </c>
      <c r="B12" s="92" t="s">
        <v>489</v>
      </c>
      <c r="C12" s="93" t="s">
        <v>7</v>
      </c>
      <c r="D12" s="94" t="s">
        <v>401</v>
      </c>
      <c r="E12" s="94" t="s">
        <v>123</v>
      </c>
      <c r="F12" s="94" t="s">
        <v>423</v>
      </c>
      <c r="G12" s="94" t="s">
        <v>272</v>
      </c>
      <c r="H12" s="94" t="s">
        <v>328</v>
      </c>
      <c r="I12" s="94" t="s">
        <v>125</v>
      </c>
      <c r="J12" s="94" t="s">
        <v>210</v>
      </c>
      <c r="K12" s="94" t="s">
        <v>267</v>
      </c>
      <c r="L12" s="94" t="s">
        <v>280</v>
      </c>
      <c r="M12" s="94">
        <v>6</v>
      </c>
      <c r="N12" s="94">
        <v>0</v>
      </c>
      <c r="O12" s="94">
        <v>39</v>
      </c>
      <c r="P12" s="143">
        <v>5</v>
      </c>
      <c r="Q12" s="143">
        <v>4</v>
      </c>
      <c r="R12" s="143">
        <v>3</v>
      </c>
    </row>
    <row r="13" spans="1:24" s="90" customFormat="1" ht="15" customHeight="1">
      <c r="A13" s="91">
        <v>9</v>
      </c>
      <c r="B13" s="92" t="s">
        <v>490</v>
      </c>
      <c r="C13" s="93" t="s">
        <v>18</v>
      </c>
      <c r="D13" s="94" t="s">
        <v>205</v>
      </c>
      <c r="E13" s="94" t="s">
        <v>197</v>
      </c>
      <c r="F13" s="94" t="s">
        <v>326</v>
      </c>
      <c r="G13" s="94" t="s">
        <v>120</v>
      </c>
      <c r="H13" s="94" t="s">
        <v>358</v>
      </c>
      <c r="I13" s="94" t="s">
        <v>126</v>
      </c>
      <c r="J13" s="94" t="s">
        <v>186</v>
      </c>
      <c r="K13" s="94" t="s">
        <v>208</v>
      </c>
      <c r="L13" s="94" t="s">
        <v>215</v>
      </c>
      <c r="M13" s="94">
        <v>5.5</v>
      </c>
      <c r="N13" s="94">
        <v>0</v>
      </c>
      <c r="O13" s="94">
        <v>47</v>
      </c>
      <c r="P13" s="143">
        <v>5</v>
      </c>
      <c r="Q13" s="143">
        <v>4</v>
      </c>
      <c r="R13" s="143">
        <v>1</v>
      </c>
    </row>
    <row r="14" spans="1:24" s="90" customFormat="1" ht="15" customHeight="1">
      <c r="A14" s="91">
        <v>10</v>
      </c>
      <c r="B14" s="92" t="s">
        <v>491</v>
      </c>
      <c r="C14" s="93" t="s">
        <v>16</v>
      </c>
      <c r="D14" s="94" t="s">
        <v>218</v>
      </c>
      <c r="E14" s="94" t="s">
        <v>241</v>
      </c>
      <c r="F14" s="94" t="s">
        <v>131</v>
      </c>
      <c r="G14" s="94" t="s">
        <v>492</v>
      </c>
      <c r="H14" s="94" t="s">
        <v>389</v>
      </c>
      <c r="I14" s="94" t="s">
        <v>212</v>
      </c>
      <c r="J14" s="94" t="s">
        <v>236</v>
      </c>
      <c r="K14" s="94" t="s">
        <v>299</v>
      </c>
      <c r="L14" s="94" t="s">
        <v>384</v>
      </c>
      <c r="M14" s="94">
        <v>5.5</v>
      </c>
      <c r="N14" s="94">
        <v>0</v>
      </c>
      <c r="O14" s="94">
        <v>37.5</v>
      </c>
      <c r="P14" s="143">
        <v>5</v>
      </c>
      <c r="Q14" s="143">
        <v>5</v>
      </c>
      <c r="R14" s="143">
        <v>2</v>
      </c>
    </row>
    <row r="15" spans="1:24" s="90" customFormat="1" ht="15" customHeight="1">
      <c r="A15" s="91">
        <v>11</v>
      </c>
      <c r="B15" s="92" t="s">
        <v>493</v>
      </c>
      <c r="C15" s="93" t="s">
        <v>6</v>
      </c>
      <c r="D15" s="94" t="s">
        <v>494</v>
      </c>
      <c r="E15" s="94" t="s">
        <v>210</v>
      </c>
      <c r="F15" s="94" t="s">
        <v>120</v>
      </c>
      <c r="G15" s="94" t="s">
        <v>125</v>
      </c>
      <c r="H15" s="94" t="s">
        <v>275</v>
      </c>
      <c r="I15" s="94" t="s">
        <v>419</v>
      </c>
      <c r="J15" s="94" t="s">
        <v>132</v>
      </c>
      <c r="K15" s="94" t="s">
        <v>141</v>
      </c>
      <c r="L15" s="94" t="s">
        <v>291</v>
      </c>
      <c r="M15" s="94">
        <v>5</v>
      </c>
      <c r="N15" s="94">
        <v>0</v>
      </c>
      <c r="O15" s="94">
        <v>44</v>
      </c>
      <c r="P15" s="143">
        <v>5</v>
      </c>
      <c r="Q15" s="143">
        <v>4</v>
      </c>
      <c r="R15" s="143">
        <v>0</v>
      </c>
    </row>
    <row r="16" spans="1:24" s="90" customFormat="1" ht="15" customHeight="1">
      <c r="A16" s="91">
        <v>12</v>
      </c>
      <c r="B16" s="92" t="s">
        <v>495</v>
      </c>
      <c r="C16" s="93" t="s">
        <v>6</v>
      </c>
      <c r="D16" s="94" t="s">
        <v>120</v>
      </c>
      <c r="E16" s="94" t="s">
        <v>401</v>
      </c>
      <c r="F16" s="94" t="s">
        <v>234</v>
      </c>
      <c r="G16" s="94" t="s">
        <v>253</v>
      </c>
      <c r="H16" s="94" t="s">
        <v>265</v>
      </c>
      <c r="I16" s="94" t="s">
        <v>122</v>
      </c>
      <c r="J16" s="94" t="s">
        <v>358</v>
      </c>
      <c r="K16" s="94" t="s">
        <v>132</v>
      </c>
      <c r="L16" s="94" t="s">
        <v>281</v>
      </c>
      <c r="M16" s="94">
        <v>5</v>
      </c>
      <c r="N16" s="94">
        <v>0</v>
      </c>
      <c r="O16" s="94">
        <v>42.5</v>
      </c>
      <c r="P16" s="143">
        <v>4</v>
      </c>
      <c r="Q16" s="143">
        <v>5</v>
      </c>
      <c r="R16" s="143">
        <v>2</v>
      </c>
    </row>
    <row r="17" spans="1:18" s="90" customFormat="1" ht="15" customHeight="1">
      <c r="A17" s="91">
        <v>13</v>
      </c>
      <c r="B17" s="92" t="s">
        <v>496</v>
      </c>
      <c r="C17" s="93" t="s">
        <v>7</v>
      </c>
      <c r="D17" s="94" t="s">
        <v>132</v>
      </c>
      <c r="E17" s="94" t="s">
        <v>184</v>
      </c>
      <c r="F17" s="94" t="s">
        <v>231</v>
      </c>
      <c r="G17" s="94" t="s">
        <v>119</v>
      </c>
      <c r="H17" s="94" t="s">
        <v>408</v>
      </c>
      <c r="I17" s="94" t="s">
        <v>299</v>
      </c>
      <c r="J17" s="94" t="s">
        <v>124</v>
      </c>
      <c r="K17" s="94" t="s">
        <v>265</v>
      </c>
      <c r="L17" s="94" t="s">
        <v>122</v>
      </c>
      <c r="M17" s="94">
        <v>5</v>
      </c>
      <c r="N17" s="94">
        <v>0</v>
      </c>
      <c r="O17" s="94">
        <v>41.5</v>
      </c>
      <c r="P17" s="143">
        <v>5</v>
      </c>
      <c r="Q17" s="143">
        <v>4</v>
      </c>
      <c r="R17" s="143">
        <v>2</v>
      </c>
    </row>
    <row r="18" spans="1:18" s="90" customFormat="1" ht="15" customHeight="1">
      <c r="A18" s="91">
        <v>14</v>
      </c>
      <c r="B18" s="92" t="s">
        <v>497</v>
      </c>
      <c r="C18" s="93" t="s">
        <v>28</v>
      </c>
      <c r="D18" s="94" t="s">
        <v>270</v>
      </c>
      <c r="E18" s="94" t="s">
        <v>305</v>
      </c>
      <c r="F18" s="94" t="s">
        <v>378</v>
      </c>
      <c r="G18" s="94" t="s">
        <v>122</v>
      </c>
      <c r="H18" s="94" t="s">
        <v>215</v>
      </c>
      <c r="I18" s="94" t="s">
        <v>130</v>
      </c>
      <c r="J18" s="94" t="s">
        <v>245</v>
      </c>
      <c r="K18" s="94" t="s">
        <v>277</v>
      </c>
      <c r="L18" s="94" t="s">
        <v>253</v>
      </c>
      <c r="M18" s="94">
        <v>5</v>
      </c>
      <c r="N18" s="94">
        <v>0</v>
      </c>
      <c r="O18" s="94">
        <v>39.5</v>
      </c>
      <c r="P18" s="143">
        <v>4</v>
      </c>
      <c r="Q18" s="143">
        <v>4</v>
      </c>
      <c r="R18" s="143">
        <v>2</v>
      </c>
    </row>
    <row r="19" spans="1:18" s="90" customFormat="1" ht="15" customHeight="1">
      <c r="A19" s="91">
        <v>15</v>
      </c>
      <c r="B19" s="92" t="s">
        <v>498</v>
      </c>
      <c r="C19" s="93" t="s">
        <v>7</v>
      </c>
      <c r="D19" s="94" t="s">
        <v>124</v>
      </c>
      <c r="E19" s="94" t="s">
        <v>240</v>
      </c>
      <c r="F19" s="94" t="s">
        <v>415</v>
      </c>
      <c r="G19" s="94" t="s">
        <v>218</v>
      </c>
      <c r="H19" s="94" t="s">
        <v>262</v>
      </c>
      <c r="I19" s="94" t="s">
        <v>297</v>
      </c>
      <c r="J19" s="94" t="s">
        <v>215</v>
      </c>
      <c r="K19" s="94" t="s">
        <v>499</v>
      </c>
      <c r="L19" s="94" t="s">
        <v>304</v>
      </c>
      <c r="M19" s="94">
        <v>5</v>
      </c>
      <c r="N19" s="94">
        <v>0</v>
      </c>
      <c r="O19" s="94">
        <v>38</v>
      </c>
      <c r="P19" s="143">
        <v>4</v>
      </c>
      <c r="Q19" s="143">
        <v>5</v>
      </c>
      <c r="R19" s="143">
        <v>2</v>
      </c>
    </row>
    <row r="20" spans="1:18" s="90" customFormat="1" ht="15" customHeight="1">
      <c r="A20" s="91">
        <v>16</v>
      </c>
      <c r="B20" s="92" t="s">
        <v>500</v>
      </c>
      <c r="C20" s="93" t="s">
        <v>7</v>
      </c>
      <c r="D20" s="94" t="s">
        <v>127</v>
      </c>
      <c r="E20" s="94" t="s">
        <v>310</v>
      </c>
      <c r="F20" s="94" t="s">
        <v>163</v>
      </c>
      <c r="G20" s="94" t="s">
        <v>143</v>
      </c>
      <c r="H20" s="94" t="s">
        <v>140</v>
      </c>
      <c r="I20" s="94" t="s">
        <v>273</v>
      </c>
      <c r="J20" s="94" t="s">
        <v>389</v>
      </c>
      <c r="K20" s="94" t="s">
        <v>262</v>
      </c>
      <c r="L20" s="94" t="s">
        <v>292</v>
      </c>
      <c r="M20" s="94">
        <v>5</v>
      </c>
      <c r="N20" s="94">
        <v>0</v>
      </c>
      <c r="O20" s="94">
        <v>36</v>
      </c>
      <c r="P20" s="143">
        <v>3</v>
      </c>
      <c r="Q20" s="143">
        <v>4</v>
      </c>
      <c r="R20" s="143">
        <v>1</v>
      </c>
    </row>
    <row r="21" spans="1:18" s="90" customFormat="1" ht="15" customHeight="1">
      <c r="A21" s="91">
        <v>17</v>
      </c>
      <c r="B21" s="92" t="s">
        <v>501</v>
      </c>
      <c r="C21" s="93" t="s">
        <v>18</v>
      </c>
      <c r="D21" s="94" t="s">
        <v>318</v>
      </c>
      <c r="E21" s="94" t="s">
        <v>300</v>
      </c>
      <c r="F21" s="94" t="s">
        <v>240</v>
      </c>
      <c r="G21" s="94" t="s">
        <v>153</v>
      </c>
      <c r="H21" s="94" t="s">
        <v>378</v>
      </c>
      <c r="I21" s="94" t="s">
        <v>404</v>
      </c>
      <c r="J21" s="94" t="s">
        <v>423</v>
      </c>
      <c r="K21" s="94" t="s">
        <v>186</v>
      </c>
      <c r="L21" s="94" t="s">
        <v>120</v>
      </c>
      <c r="M21" s="94">
        <v>5</v>
      </c>
      <c r="N21" s="94">
        <v>0</v>
      </c>
      <c r="O21" s="94">
        <v>35</v>
      </c>
      <c r="P21" s="143">
        <v>4</v>
      </c>
      <c r="Q21" s="143">
        <v>5</v>
      </c>
      <c r="R21" s="143">
        <v>2</v>
      </c>
    </row>
    <row r="22" spans="1:18" s="90" customFormat="1" ht="15" customHeight="1">
      <c r="A22" s="91">
        <v>18</v>
      </c>
      <c r="B22" s="92" t="s">
        <v>502</v>
      </c>
      <c r="C22" s="93" t="s">
        <v>7</v>
      </c>
      <c r="D22" s="94" t="s">
        <v>211</v>
      </c>
      <c r="E22" s="94" t="s">
        <v>295</v>
      </c>
      <c r="F22" s="94" t="s">
        <v>443</v>
      </c>
      <c r="G22" s="94" t="s">
        <v>417</v>
      </c>
      <c r="H22" s="94" t="s">
        <v>318</v>
      </c>
      <c r="I22" s="94" t="s">
        <v>410</v>
      </c>
      <c r="J22" s="94" t="s">
        <v>246</v>
      </c>
      <c r="K22" s="94" t="s">
        <v>419</v>
      </c>
      <c r="L22" s="94" t="s">
        <v>272</v>
      </c>
      <c r="M22" s="94">
        <v>5</v>
      </c>
      <c r="N22" s="94">
        <v>0</v>
      </c>
      <c r="O22" s="94">
        <v>32.5</v>
      </c>
      <c r="P22" s="143">
        <v>3</v>
      </c>
      <c r="Q22" s="143">
        <v>5</v>
      </c>
      <c r="R22" s="143">
        <v>1</v>
      </c>
    </row>
    <row r="23" spans="1:18" s="90" customFormat="1" ht="15" customHeight="1">
      <c r="A23" s="91">
        <v>19</v>
      </c>
      <c r="B23" s="92" t="s">
        <v>503</v>
      </c>
      <c r="C23" s="93" t="s">
        <v>15</v>
      </c>
      <c r="D23" s="94" t="s">
        <v>419</v>
      </c>
      <c r="E23" s="94" t="s">
        <v>213</v>
      </c>
      <c r="F23" s="94" t="s">
        <v>408</v>
      </c>
      <c r="G23" s="94" t="s">
        <v>203</v>
      </c>
      <c r="H23" s="94" t="s">
        <v>259</v>
      </c>
      <c r="I23" s="94" t="s">
        <v>225</v>
      </c>
      <c r="J23" s="94" t="s">
        <v>317</v>
      </c>
      <c r="K23" s="94" t="s">
        <v>290</v>
      </c>
      <c r="L23" s="94" t="s">
        <v>227</v>
      </c>
      <c r="M23" s="94">
        <v>4.5</v>
      </c>
      <c r="N23" s="94">
        <v>0.5</v>
      </c>
      <c r="O23" s="94">
        <v>40.5</v>
      </c>
      <c r="P23" s="143">
        <v>3</v>
      </c>
      <c r="Q23" s="143">
        <v>4</v>
      </c>
      <c r="R23" s="143">
        <v>2</v>
      </c>
    </row>
    <row r="24" spans="1:18" s="90" customFormat="1" ht="15" customHeight="1">
      <c r="A24" s="91">
        <v>20</v>
      </c>
      <c r="B24" s="92" t="s">
        <v>504</v>
      </c>
      <c r="C24" s="93" t="s">
        <v>7</v>
      </c>
      <c r="D24" s="94" t="s">
        <v>414</v>
      </c>
      <c r="E24" s="94" t="s">
        <v>122</v>
      </c>
      <c r="F24" s="94" t="s">
        <v>207</v>
      </c>
      <c r="G24" s="94" t="s">
        <v>228</v>
      </c>
      <c r="H24" s="94" t="s">
        <v>155</v>
      </c>
      <c r="I24" s="94" t="s">
        <v>397</v>
      </c>
      <c r="J24" s="94" t="s">
        <v>408</v>
      </c>
      <c r="K24" s="94" t="s">
        <v>297</v>
      </c>
      <c r="L24" s="94" t="s">
        <v>130</v>
      </c>
      <c r="M24" s="94">
        <v>4.5</v>
      </c>
      <c r="N24" s="94">
        <v>0.5</v>
      </c>
      <c r="O24" s="94">
        <v>37.5</v>
      </c>
      <c r="P24" s="143">
        <v>4</v>
      </c>
      <c r="Q24" s="143">
        <v>4</v>
      </c>
      <c r="R24" s="143">
        <v>3</v>
      </c>
    </row>
    <row r="25" spans="1:18" s="90" customFormat="1" ht="15" customHeight="1">
      <c r="A25" s="91">
        <v>21</v>
      </c>
      <c r="B25" s="92" t="s">
        <v>505</v>
      </c>
      <c r="C25" s="93" t="s">
        <v>9</v>
      </c>
      <c r="D25" s="94" t="s">
        <v>304</v>
      </c>
      <c r="E25" s="94" t="s">
        <v>121</v>
      </c>
      <c r="F25" s="94" t="s">
        <v>164</v>
      </c>
      <c r="G25" s="94" t="s">
        <v>220</v>
      </c>
      <c r="H25" s="94" t="s">
        <v>150</v>
      </c>
      <c r="I25" s="94" t="s">
        <v>303</v>
      </c>
      <c r="J25" s="94" t="s">
        <v>315</v>
      </c>
      <c r="K25" s="94" t="s">
        <v>242</v>
      </c>
      <c r="L25" s="94" t="s">
        <v>241</v>
      </c>
      <c r="M25" s="94">
        <v>4</v>
      </c>
      <c r="N25" s="94">
        <v>0</v>
      </c>
      <c r="O25" s="94">
        <v>38</v>
      </c>
      <c r="P25" s="143">
        <v>3</v>
      </c>
      <c r="Q25" s="143">
        <v>5</v>
      </c>
      <c r="R25" s="143">
        <v>2</v>
      </c>
    </row>
    <row r="26" spans="1:18" s="90" customFormat="1" ht="15" customHeight="1">
      <c r="A26" s="91">
        <v>22</v>
      </c>
      <c r="B26" s="92" t="s">
        <v>506</v>
      </c>
      <c r="C26" s="93" t="s">
        <v>12</v>
      </c>
      <c r="D26" s="94" t="s">
        <v>144</v>
      </c>
      <c r="E26" s="94" t="s">
        <v>245</v>
      </c>
      <c r="F26" s="94" t="s">
        <v>403</v>
      </c>
      <c r="G26" s="94" t="s">
        <v>410</v>
      </c>
      <c r="H26" s="94" t="s">
        <v>131</v>
      </c>
      <c r="I26" s="94" t="s">
        <v>277</v>
      </c>
      <c r="J26" s="94" t="s">
        <v>264</v>
      </c>
      <c r="K26" s="94" t="s">
        <v>162</v>
      </c>
      <c r="L26" s="94" t="s">
        <v>143</v>
      </c>
      <c r="M26" s="94">
        <v>4</v>
      </c>
      <c r="N26" s="94">
        <v>0</v>
      </c>
      <c r="O26" s="94">
        <v>35</v>
      </c>
      <c r="P26" s="143">
        <v>3</v>
      </c>
      <c r="Q26" s="143">
        <v>5</v>
      </c>
      <c r="R26" s="143">
        <v>2</v>
      </c>
    </row>
    <row r="27" spans="1:18" s="90" customFormat="1" ht="15" customHeight="1">
      <c r="A27" s="91">
        <v>23</v>
      </c>
      <c r="B27" s="92" t="s">
        <v>507</v>
      </c>
      <c r="C27" s="93" t="s">
        <v>28</v>
      </c>
      <c r="D27" s="94" t="s">
        <v>508</v>
      </c>
      <c r="E27" s="94" t="s">
        <v>207</v>
      </c>
      <c r="F27" s="94" t="s">
        <v>312</v>
      </c>
      <c r="G27" s="94" t="s">
        <v>158</v>
      </c>
      <c r="H27" s="94" t="s">
        <v>245</v>
      </c>
      <c r="I27" s="94" t="s">
        <v>135</v>
      </c>
      <c r="J27" s="94" t="s">
        <v>421</v>
      </c>
      <c r="K27" s="94" t="s">
        <v>414</v>
      </c>
      <c r="L27" s="94" t="s">
        <v>403</v>
      </c>
      <c r="M27" s="94">
        <v>4</v>
      </c>
      <c r="N27" s="94">
        <v>0</v>
      </c>
      <c r="O27" s="94">
        <v>33</v>
      </c>
      <c r="P27" s="143">
        <v>2</v>
      </c>
      <c r="Q27" s="143">
        <v>5</v>
      </c>
      <c r="R27" s="143">
        <v>1</v>
      </c>
    </row>
    <row r="28" spans="1:18" s="90" customFormat="1" ht="15" customHeight="1">
      <c r="A28" s="91">
        <v>24</v>
      </c>
      <c r="B28" s="92" t="s">
        <v>509</v>
      </c>
      <c r="C28" s="93" t="s">
        <v>6</v>
      </c>
      <c r="D28" s="94" t="s">
        <v>440</v>
      </c>
      <c r="E28" s="94" t="s">
        <v>389</v>
      </c>
      <c r="F28" s="94" t="s">
        <v>291</v>
      </c>
      <c r="G28" s="94" t="s">
        <v>129</v>
      </c>
      <c r="H28" s="94" t="s">
        <v>138</v>
      </c>
      <c r="I28" s="94" t="s">
        <v>423</v>
      </c>
      <c r="J28" s="94" t="s">
        <v>407</v>
      </c>
      <c r="K28" s="94" t="s">
        <v>154</v>
      </c>
      <c r="L28" s="94" t="s">
        <v>250</v>
      </c>
      <c r="M28" s="94">
        <v>4</v>
      </c>
      <c r="N28" s="94">
        <v>0</v>
      </c>
      <c r="O28" s="94">
        <v>32.5</v>
      </c>
      <c r="P28" s="143">
        <v>4</v>
      </c>
      <c r="Q28" s="143">
        <v>5</v>
      </c>
      <c r="R28" s="143">
        <v>2</v>
      </c>
    </row>
    <row r="29" spans="1:18" s="90" customFormat="1" ht="15" customHeight="1">
      <c r="A29" s="91">
        <v>25</v>
      </c>
      <c r="B29" s="92" t="s">
        <v>510</v>
      </c>
      <c r="C29" s="93" t="s">
        <v>20</v>
      </c>
      <c r="D29" s="94" t="s">
        <v>161</v>
      </c>
      <c r="E29" s="94" t="s">
        <v>256</v>
      </c>
      <c r="F29" s="94" t="s">
        <v>318</v>
      </c>
      <c r="G29" s="94" t="s">
        <v>414</v>
      </c>
      <c r="H29" s="94" t="s">
        <v>241</v>
      </c>
      <c r="I29" s="94" t="s">
        <v>136</v>
      </c>
      <c r="J29" s="94" t="s">
        <v>303</v>
      </c>
      <c r="K29" s="94" t="s">
        <v>137</v>
      </c>
      <c r="L29" s="94" t="s">
        <v>397</v>
      </c>
      <c r="M29" s="94">
        <v>4</v>
      </c>
      <c r="N29" s="94">
        <v>0</v>
      </c>
      <c r="O29" s="94">
        <v>31.5</v>
      </c>
      <c r="P29" s="143">
        <v>3</v>
      </c>
      <c r="Q29" s="143">
        <v>5</v>
      </c>
      <c r="R29" s="143">
        <v>2</v>
      </c>
    </row>
    <row r="30" spans="1:18" s="90" customFormat="1" ht="15" customHeight="1">
      <c r="A30" s="91">
        <v>26</v>
      </c>
      <c r="B30" s="92" t="s">
        <v>511</v>
      </c>
      <c r="C30" s="93" t="s">
        <v>8</v>
      </c>
      <c r="D30" s="94" t="s">
        <v>250</v>
      </c>
      <c r="E30" s="94" t="s">
        <v>444</v>
      </c>
      <c r="F30" s="94" t="s">
        <v>222</v>
      </c>
      <c r="G30" s="94" t="s">
        <v>512</v>
      </c>
      <c r="H30" s="94" t="s">
        <v>158</v>
      </c>
      <c r="I30" s="94" t="s">
        <v>153</v>
      </c>
      <c r="J30" s="94" t="s">
        <v>148</v>
      </c>
      <c r="K30" s="94" t="s">
        <v>426</v>
      </c>
      <c r="L30" s="94" t="s">
        <v>410</v>
      </c>
      <c r="M30" s="94">
        <v>4</v>
      </c>
      <c r="N30" s="94">
        <v>0</v>
      </c>
      <c r="O30" s="94">
        <v>31</v>
      </c>
      <c r="P30" s="143">
        <v>3</v>
      </c>
      <c r="Q30" s="143">
        <v>4</v>
      </c>
      <c r="R30" s="143">
        <v>2</v>
      </c>
    </row>
    <row r="31" spans="1:18" s="90" customFormat="1" ht="15" customHeight="1">
      <c r="A31" s="91">
        <v>27</v>
      </c>
      <c r="B31" s="92" t="s">
        <v>513</v>
      </c>
      <c r="C31" s="93" t="s">
        <v>9</v>
      </c>
      <c r="D31" s="94" t="s">
        <v>253</v>
      </c>
      <c r="E31" s="94" t="s">
        <v>193</v>
      </c>
      <c r="F31" s="94" t="s">
        <v>226</v>
      </c>
      <c r="G31" s="94" t="s">
        <v>227</v>
      </c>
      <c r="H31" s="94" t="s">
        <v>384</v>
      </c>
      <c r="I31" s="94" t="s">
        <v>240</v>
      </c>
      <c r="J31" s="94" t="s">
        <v>514</v>
      </c>
      <c r="K31" s="94" t="s">
        <v>127</v>
      </c>
      <c r="L31" s="94" t="s">
        <v>145</v>
      </c>
      <c r="M31" s="94">
        <v>3.5</v>
      </c>
      <c r="N31" s="94">
        <v>0</v>
      </c>
      <c r="O31" s="94">
        <v>42</v>
      </c>
      <c r="P31" s="143">
        <v>3</v>
      </c>
      <c r="Q31" s="143">
        <v>4</v>
      </c>
      <c r="R31" s="143">
        <v>1</v>
      </c>
    </row>
    <row r="32" spans="1:18" s="90" customFormat="1" ht="15" customHeight="1">
      <c r="A32" s="91">
        <v>28</v>
      </c>
      <c r="B32" s="92" t="s">
        <v>515</v>
      </c>
      <c r="C32" s="93" t="s">
        <v>9</v>
      </c>
      <c r="D32" s="94" t="s">
        <v>119</v>
      </c>
      <c r="E32" s="94" t="s">
        <v>164</v>
      </c>
      <c r="F32" s="94" t="s">
        <v>245</v>
      </c>
      <c r="G32" s="94" t="s">
        <v>381</v>
      </c>
      <c r="H32" s="94" t="s">
        <v>127</v>
      </c>
      <c r="I32" s="94" t="s">
        <v>401</v>
      </c>
      <c r="J32" s="94" t="s">
        <v>135</v>
      </c>
      <c r="K32" s="94" t="s">
        <v>163</v>
      </c>
      <c r="L32" s="94" t="s">
        <v>140</v>
      </c>
      <c r="M32" s="94">
        <v>3.5</v>
      </c>
      <c r="N32" s="94">
        <v>0</v>
      </c>
      <c r="O32" s="94">
        <v>35</v>
      </c>
      <c r="P32" s="143">
        <v>2</v>
      </c>
      <c r="Q32" s="143">
        <v>4</v>
      </c>
      <c r="R32" s="143">
        <v>0</v>
      </c>
    </row>
    <row r="33" spans="1:18" s="90" customFormat="1" ht="15" customHeight="1">
      <c r="A33" s="91">
        <v>29</v>
      </c>
      <c r="B33" s="92" t="s">
        <v>516</v>
      </c>
      <c r="C33" s="93" t="s">
        <v>16</v>
      </c>
      <c r="D33" s="94" t="s">
        <v>140</v>
      </c>
      <c r="E33" s="94" t="s">
        <v>125</v>
      </c>
      <c r="F33" s="94" t="s">
        <v>150</v>
      </c>
      <c r="G33" s="94" t="s">
        <v>397</v>
      </c>
      <c r="H33" s="94" t="s">
        <v>162</v>
      </c>
      <c r="I33" s="94" t="s">
        <v>141</v>
      </c>
      <c r="J33" s="94" t="s">
        <v>417</v>
      </c>
      <c r="K33" s="94" t="s">
        <v>441</v>
      </c>
      <c r="L33" s="94" t="s">
        <v>407</v>
      </c>
      <c r="M33" s="94">
        <v>3.5</v>
      </c>
      <c r="N33" s="94">
        <v>0</v>
      </c>
      <c r="O33" s="94">
        <v>33</v>
      </c>
      <c r="P33" s="143">
        <v>2</v>
      </c>
      <c r="Q33" s="143">
        <v>4</v>
      </c>
      <c r="R33" s="143">
        <v>2</v>
      </c>
    </row>
    <row r="34" spans="1:18" s="90" customFormat="1" ht="15" customHeight="1">
      <c r="A34" s="91">
        <v>30</v>
      </c>
      <c r="B34" s="92" t="s">
        <v>517</v>
      </c>
      <c r="C34" s="93" t="s">
        <v>12</v>
      </c>
      <c r="D34" s="94" t="s">
        <v>275</v>
      </c>
      <c r="E34" s="94" t="s">
        <v>371</v>
      </c>
      <c r="F34" s="94" t="s">
        <v>137</v>
      </c>
      <c r="G34" s="94" t="s">
        <v>151</v>
      </c>
      <c r="H34" s="94" t="s">
        <v>134</v>
      </c>
      <c r="I34" s="94" t="s">
        <v>147</v>
      </c>
      <c r="J34" s="94" t="s">
        <v>140</v>
      </c>
      <c r="K34" s="94" t="s">
        <v>444</v>
      </c>
      <c r="L34" s="94" t="s">
        <v>322</v>
      </c>
      <c r="M34" s="94">
        <v>3</v>
      </c>
      <c r="N34" s="94">
        <v>0</v>
      </c>
      <c r="O34" s="94">
        <v>35.5</v>
      </c>
      <c r="P34" s="143">
        <v>1</v>
      </c>
      <c r="Q34" s="143">
        <v>4</v>
      </c>
      <c r="R34" s="143">
        <v>0</v>
      </c>
    </row>
    <row r="35" spans="1:18" s="90" customFormat="1" ht="15" customHeight="1">
      <c r="A35" s="91">
        <v>31</v>
      </c>
      <c r="B35" s="92" t="s">
        <v>518</v>
      </c>
      <c r="C35" s="93" t="s">
        <v>13</v>
      </c>
      <c r="D35" s="94" t="s">
        <v>149</v>
      </c>
      <c r="E35" s="94" t="s">
        <v>152</v>
      </c>
      <c r="F35" s="94" t="s">
        <v>140</v>
      </c>
      <c r="G35" s="94" t="s">
        <v>273</v>
      </c>
      <c r="H35" s="94" t="s">
        <v>270</v>
      </c>
      <c r="I35" s="94" t="s">
        <v>241</v>
      </c>
      <c r="J35" s="94" t="s">
        <v>133</v>
      </c>
      <c r="K35" s="94" t="s">
        <v>147</v>
      </c>
      <c r="L35" s="94" t="s">
        <v>519</v>
      </c>
      <c r="M35" s="94">
        <v>3</v>
      </c>
      <c r="N35" s="94">
        <v>0</v>
      </c>
      <c r="O35" s="94">
        <v>32</v>
      </c>
      <c r="P35" s="143">
        <v>2</v>
      </c>
      <c r="Q35" s="143">
        <v>4</v>
      </c>
      <c r="R35" s="143">
        <v>0</v>
      </c>
    </row>
    <row r="36" spans="1:18" s="90" customFormat="1" ht="15" customHeight="1">
      <c r="A36" s="91">
        <v>32</v>
      </c>
      <c r="B36" s="92" t="s">
        <v>520</v>
      </c>
      <c r="C36" s="93" t="s">
        <v>16</v>
      </c>
      <c r="D36" s="94" t="s">
        <v>226</v>
      </c>
      <c r="E36" s="94" t="s">
        <v>419</v>
      </c>
      <c r="F36" s="94" t="s">
        <v>215</v>
      </c>
      <c r="G36" s="94" t="s">
        <v>519</v>
      </c>
      <c r="H36" s="94" t="s">
        <v>415</v>
      </c>
      <c r="I36" s="94" t="s">
        <v>417</v>
      </c>
      <c r="J36" s="94" t="s">
        <v>521</v>
      </c>
      <c r="K36" s="94" t="s">
        <v>140</v>
      </c>
      <c r="L36" s="94" t="s">
        <v>148</v>
      </c>
      <c r="M36" s="94">
        <v>3</v>
      </c>
      <c r="N36" s="94">
        <v>0</v>
      </c>
      <c r="O36" s="94">
        <v>31</v>
      </c>
      <c r="P36" s="143">
        <v>2</v>
      </c>
      <c r="Q36" s="143">
        <v>4</v>
      </c>
      <c r="R36" s="143">
        <v>1</v>
      </c>
    </row>
    <row r="37" spans="1:18" s="90" customFormat="1" ht="15" customHeight="1">
      <c r="A37" s="91">
        <v>33</v>
      </c>
      <c r="B37" s="92" t="s">
        <v>522</v>
      </c>
      <c r="C37" s="93" t="s">
        <v>15</v>
      </c>
      <c r="D37" s="94" t="s">
        <v>215</v>
      </c>
      <c r="E37" s="94" t="s">
        <v>492</v>
      </c>
      <c r="F37" s="94" t="s">
        <v>136</v>
      </c>
      <c r="G37" s="94" t="s">
        <v>160</v>
      </c>
      <c r="H37" s="94" t="s">
        <v>157</v>
      </c>
      <c r="I37" s="94" t="s">
        <v>140</v>
      </c>
      <c r="J37" s="94" t="s">
        <v>416</v>
      </c>
      <c r="K37" s="94" t="s">
        <v>523</v>
      </c>
      <c r="L37" s="94" t="s">
        <v>139</v>
      </c>
      <c r="M37" s="94">
        <v>3</v>
      </c>
      <c r="N37" s="94">
        <v>0</v>
      </c>
      <c r="O37" s="94">
        <v>28.5</v>
      </c>
      <c r="P37" s="143">
        <v>1</v>
      </c>
      <c r="Q37" s="143">
        <v>4</v>
      </c>
      <c r="R37" s="143">
        <v>0</v>
      </c>
    </row>
    <row r="38" spans="1:18" s="90" customFormat="1" ht="15" customHeight="1">
      <c r="A38" s="91">
        <v>34</v>
      </c>
      <c r="B38" s="92" t="s">
        <v>524</v>
      </c>
      <c r="C38" s="93" t="s">
        <v>28</v>
      </c>
      <c r="D38" s="94" t="s">
        <v>142</v>
      </c>
      <c r="E38" s="94" t="s">
        <v>140</v>
      </c>
      <c r="F38" s="94" t="s">
        <v>227</v>
      </c>
      <c r="G38" s="94" t="s">
        <v>436</v>
      </c>
      <c r="H38" s="94" t="s">
        <v>403</v>
      </c>
      <c r="I38" s="94" t="s">
        <v>133</v>
      </c>
      <c r="J38" s="94" t="s">
        <v>134</v>
      </c>
      <c r="K38" s="94" t="s">
        <v>146</v>
      </c>
      <c r="L38" s="94" t="s">
        <v>421</v>
      </c>
      <c r="M38" s="94">
        <v>2.5</v>
      </c>
      <c r="N38" s="94">
        <v>0.5</v>
      </c>
      <c r="O38" s="94">
        <v>32</v>
      </c>
      <c r="P38" s="143">
        <v>1</v>
      </c>
      <c r="Q38" s="143">
        <v>5</v>
      </c>
      <c r="R38" s="143">
        <v>1</v>
      </c>
    </row>
    <row r="39" spans="1:18" s="90" customFormat="1" ht="15" customHeight="1">
      <c r="A39" s="91">
        <v>35</v>
      </c>
      <c r="B39" s="92" t="s">
        <v>525</v>
      </c>
      <c r="C39" s="93" t="s">
        <v>7</v>
      </c>
      <c r="D39" s="94" t="s">
        <v>236</v>
      </c>
      <c r="E39" s="94" t="s">
        <v>129</v>
      </c>
      <c r="F39" s="94" t="s">
        <v>138</v>
      </c>
      <c r="G39" s="94" t="s">
        <v>140</v>
      </c>
      <c r="H39" s="94" t="s">
        <v>431</v>
      </c>
      <c r="I39" s="94" t="s">
        <v>160</v>
      </c>
      <c r="J39" s="94" t="s">
        <v>405</v>
      </c>
      <c r="K39" s="94" t="s">
        <v>165</v>
      </c>
      <c r="L39" s="94" t="s">
        <v>432</v>
      </c>
      <c r="M39" s="94">
        <v>2.5</v>
      </c>
      <c r="N39" s="94">
        <v>0.5</v>
      </c>
      <c r="O39" s="94">
        <v>30.5</v>
      </c>
      <c r="P39" s="143">
        <v>0</v>
      </c>
      <c r="Q39" s="143">
        <v>4</v>
      </c>
      <c r="R39" s="143">
        <v>0</v>
      </c>
    </row>
    <row r="40" spans="1:18" s="111" customFormat="1"/>
    <row r="41" spans="1:18" s="111" customFormat="1"/>
    <row r="42" spans="1:18" s="111" customFormat="1"/>
    <row r="43" spans="1:18" s="111" customFormat="1"/>
    <row r="44" spans="1:18" s="111" customFormat="1"/>
    <row r="45" spans="1:18" s="111" customFormat="1"/>
    <row r="46" spans="1:18" s="111" customFormat="1"/>
    <row r="47" spans="1:18" s="111" customFormat="1"/>
    <row r="48" spans="1:18" s="111" customFormat="1"/>
    <row r="49" s="111" customFormat="1"/>
    <row r="50" s="111" customFormat="1"/>
    <row r="51" s="111" customFormat="1"/>
    <row r="52" s="111" customFormat="1"/>
    <row r="53" s="111" customFormat="1"/>
    <row r="54" s="111" customFormat="1"/>
    <row r="55" s="111" customFormat="1"/>
    <row r="56" s="111" customFormat="1"/>
    <row r="57" s="111" customFormat="1"/>
    <row r="58" s="111" customFormat="1"/>
    <row r="59" s="111" customFormat="1"/>
    <row r="60" s="111" customFormat="1"/>
    <row r="61" s="111" customFormat="1"/>
    <row r="62" s="111" customFormat="1"/>
    <row r="63" s="111" customFormat="1"/>
    <row r="64" s="111" customFormat="1"/>
    <row r="65" s="111" customFormat="1"/>
    <row r="66" s="111" customFormat="1"/>
    <row r="67" s="111" customFormat="1"/>
    <row r="68" s="111" customFormat="1"/>
    <row r="69" s="111" customFormat="1"/>
    <row r="70" s="111" customFormat="1"/>
    <row r="71" s="111" customFormat="1"/>
    <row r="72" s="111" customFormat="1"/>
    <row r="73" s="111" customFormat="1"/>
    <row r="74" s="111" customFormat="1"/>
    <row r="75" s="111" customFormat="1"/>
    <row r="76" s="111" customFormat="1"/>
    <row r="77" s="111" customFormat="1"/>
    <row r="78" s="111" customFormat="1"/>
    <row r="79" s="111" customFormat="1"/>
    <row r="80" s="111" customFormat="1"/>
    <row r="81" s="111" customFormat="1"/>
    <row r="82" s="111" customFormat="1"/>
    <row r="83" s="111" customFormat="1"/>
    <row r="84" s="111" customFormat="1"/>
    <row r="85" s="111" customFormat="1"/>
    <row r="86" s="111" customFormat="1"/>
    <row r="87" s="111" customFormat="1"/>
    <row r="88" s="111" customFormat="1"/>
    <row r="89" s="111" customFormat="1"/>
    <row r="90" s="111" customFormat="1"/>
    <row r="91" s="111" customFormat="1"/>
    <row r="92" s="111" customFormat="1"/>
    <row r="93" s="111" customFormat="1"/>
    <row r="94" s="111" customFormat="1"/>
    <row r="95" s="111" customFormat="1"/>
    <row r="96" s="111" customFormat="1"/>
    <row r="97" s="111" customFormat="1"/>
    <row r="98" s="111" customFormat="1"/>
    <row r="99" s="111" customFormat="1"/>
    <row r="100" s="111" customFormat="1"/>
    <row r="101" s="111" customFormat="1"/>
    <row r="102" s="111" customFormat="1"/>
    <row r="103" s="111" customFormat="1"/>
    <row r="104" s="111" customFormat="1"/>
    <row r="105" s="111" customFormat="1"/>
    <row r="106" s="111" customFormat="1"/>
    <row r="107" s="111" customFormat="1"/>
    <row r="108" s="111" customFormat="1"/>
    <row r="109" s="111" customFormat="1"/>
    <row r="110" s="111" customFormat="1"/>
    <row r="111" s="111" customFormat="1"/>
    <row r="112" s="111" customFormat="1"/>
    <row r="113" s="111" customFormat="1"/>
    <row r="114" s="111" customFormat="1"/>
    <row r="115" s="111" customFormat="1"/>
    <row r="116" s="111" customFormat="1"/>
    <row r="117" s="111" customFormat="1"/>
    <row r="118" s="111" customFormat="1"/>
    <row r="119" s="111" customFormat="1"/>
    <row r="120" s="111" customFormat="1"/>
    <row r="121" s="111" customFormat="1"/>
    <row r="122" s="111" customFormat="1"/>
    <row r="123" s="111" customFormat="1"/>
    <row r="124" s="111" customFormat="1"/>
    <row r="125" s="111" customFormat="1"/>
    <row r="126" s="111" customFormat="1"/>
    <row r="127" s="111" customFormat="1"/>
    <row r="128" s="111" customFormat="1"/>
    <row r="129" s="111" customFormat="1"/>
    <row r="130" s="111" customFormat="1"/>
    <row r="131" s="111" customFormat="1"/>
    <row r="132" s="111" customFormat="1"/>
    <row r="133" s="111" customFormat="1"/>
    <row r="134" s="111" customFormat="1"/>
    <row r="135" s="111" customFormat="1"/>
    <row r="136" s="111" customFormat="1"/>
    <row r="137" s="111" customFormat="1"/>
    <row r="138" s="111" customFormat="1"/>
    <row r="139" s="111" customFormat="1"/>
    <row r="140" s="111" customFormat="1"/>
    <row r="141" s="111" customFormat="1"/>
    <row r="142" s="111" customFormat="1"/>
    <row r="143" s="111" customFormat="1"/>
    <row r="144" s="111" customFormat="1"/>
    <row r="145" s="111" customFormat="1"/>
    <row r="146" s="111" customFormat="1"/>
    <row r="147" s="111" customFormat="1"/>
    <row r="148" s="111" customFormat="1"/>
    <row r="149" s="111" customFormat="1"/>
    <row r="150" s="111" customFormat="1"/>
    <row r="151" s="111" customFormat="1"/>
    <row r="152" s="111" customFormat="1"/>
    <row r="153" s="111" customFormat="1"/>
    <row r="154" s="111" customFormat="1"/>
    <row r="155" s="111" customFormat="1"/>
    <row r="156" s="111" customFormat="1"/>
    <row r="157" s="111" customFormat="1"/>
    <row r="158" s="111" customFormat="1"/>
    <row r="159" s="111" customFormat="1"/>
    <row r="160" s="111" customFormat="1"/>
    <row r="161" s="111" customFormat="1"/>
    <row r="162" s="111" customFormat="1"/>
    <row r="163" s="111" customFormat="1"/>
    <row r="164" s="111" customFormat="1"/>
    <row r="165" s="111" customFormat="1"/>
    <row r="166" s="111" customFormat="1"/>
    <row r="167" s="111" customFormat="1"/>
    <row r="168" s="111" customFormat="1"/>
    <row r="169" s="111" customFormat="1"/>
    <row r="170" s="111" customFormat="1"/>
    <row r="171" s="111" customFormat="1"/>
    <row r="172" s="111" customFormat="1"/>
    <row r="173" s="111" customFormat="1"/>
    <row r="174" s="111" customFormat="1"/>
    <row r="175" s="111" customFormat="1"/>
    <row r="176" s="111" customFormat="1"/>
    <row r="177" s="111" customFormat="1"/>
    <row r="178" s="111" customFormat="1"/>
    <row r="179" s="111" customFormat="1"/>
    <row r="180" s="111" customFormat="1"/>
    <row r="181" s="111" customFormat="1"/>
    <row r="182" s="111" customFormat="1"/>
    <row r="183" s="111" customFormat="1"/>
    <row r="184" s="111" customFormat="1"/>
    <row r="185" s="111" customFormat="1"/>
    <row r="186" s="111" customFormat="1"/>
    <row r="187" s="111" customFormat="1"/>
    <row r="188" s="111" customFormat="1"/>
    <row r="189" s="111" customFormat="1"/>
    <row r="190" s="111" customFormat="1"/>
    <row r="191" s="111" customFormat="1"/>
    <row r="192" s="111" customFormat="1"/>
    <row r="193" s="111" customFormat="1"/>
    <row r="194" s="111" customFormat="1"/>
    <row r="195" s="111" customFormat="1"/>
    <row r="196" s="111" customFormat="1"/>
    <row r="197" s="111" customFormat="1"/>
    <row r="198" s="111" customFormat="1"/>
    <row r="199" s="111" customFormat="1"/>
    <row r="200" s="111" customFormat="1"/>
    <row r="201" s="111" customFormat="1"/>
    <row r="202" s="111" customFormat="1"/>
    <row r="203" s="111" customFormat="1"/>
    <row r="204" s="111" customFormat="1"/>
    <row r="205" s="111" customFormat="1"/>
    <row r="206" s="111" customFormat="1"/>
    <row r="207" s="111" customFormat="1"/>
    <row r="208" s="111" customFormat="1"/>
    <row r="209" s="111" customFormat="1"/>
    <row r="210" s="111" customFormat="1"/>
    <row r="211" s="111" customFormat="1"/>
    <row r="212" s="111" customFormat="1"/>
    <row r="213" s="111" customFormat="1"/>
    <row r="214" s="111" customFormat="1"/>
    <row r="215" s="111" customFormat="1"/>
    <row r="216" s="111" customFormat="1"/>
    <row r="217" s="111" customFormat="1"/>
    <row r="218" s="111" customFormat="1"/>
    <row r="219" s="111" customFormat="1"/>
    <row r="220" s="111" customFormat="1"/>
    <row r="221" s="111" customFormat="1"/>
    <row r="222" s="111" customFormat="1"/>
    <row r="223" s="111" customFormat="1"/>
    <row r="224" s="111" customFormat="1"/>
    <row r="225" s="111" customFormat="1"/>
    <row r="226" s="111" customFormat="1"/>
    <row r="227" s="111" customFormat="1"/>
    <row r="228" s="111" customFormat="1"/>
    <row r="229" s="111" customFormat="1"/>
    <row r="230" s="111" customFormat="1"/>
    <row r="231" s="111" customFormat="1"/>
    <row r="232" s="111" customFormat="1"/>
    <row r="233" s="111" customFormat="1"/>
    <row r="234" s="111" customFormat="1"/>
    <row r="235" s="111" customFormat="1"/>
    <row r="236" s="111" customFormat="1"/>
    <row r="237" s="111" customFormat="1"/>
    <row r="238" s="111" customFormat="1"/>
    <row r="239" s="111" customFormat="1"/>
    <row r="240" s="111" customFormat="1"/>
    <row r="241" s="111" customFormat="1"/>
    <row r="242" s="111" customFormat="1"/>
    <row r="243" s="111" customFormat="1"/>
    <row r="244" s="111" customFormat="1"/>
    <row r="245" s="111" customFormat="1"/>
    <row r="246" s="111" customFormat="1"/>
    <row r="247" s="111" customFormat="1"/>
    <row r="248" s="111" customFormat="1"/>
    <row r="249" s="111" customFormat="1"/>
    <row r="250" s="111" customFormat="1"/>
    <row r="251" s="111" customFormat="1"/>
    <row r="252" s="111" customFormat="1"/>
    <row r="253" s="111" customFormat="1"/>
    <row r="254" s="111" customFormat="1"/>
    <row r="255" s="111" customFormat="1"/>
    <row r="256" s="111" customFormat="1"/>
    <row r="257" s="111" customFormat="1"/>
    <row r="258" s="111" customFormat="1"/>
    <row r="259" s="111" customFormat="1"/>
    <row r="260" s="111" customFormat="1"/>
    <row r="261" s="111" customFormat="1"/>
    <row r="262" s="111" customFormat="1"/>
    <row r="263" s="111" customFormat="1"/>
    <row r="264" s="111" customFormat="1"/>
    <row r="265" s="111" customFormat="1"/>
    <row r="266" s="111" customFormat="1"/>
    <row r="267" s="111" customFormat="1"/>
    <row r="268" s="111" customFormat="1"/>
    <row r="269" s="111" customFormat="1"/>
    <row r="270" s="111" customFormat="1"/>
    <row r="271" s="111" customFormat="1"/>
    <row r="272" s="111" customFormat="1"/>
    <row r="273" s="111" customFormat="1"/>
    <row r="274" s="111" customFormat="1"/>
    <row r="275" s="111" customFormat="1"/>
    <row r="276" s="111" customFormat="1"/>
    <row r="277" s="111" customFormat="1"/>
    <row r="278" s="111" customFormat="1"/>
    <row r="279" s="111" customFormat="1"/>
    <row r="280" s="111" customFormat="1"/>
    <row r="281" s="111" customFormat="1"/>
    <row r="282" s="111" customFormat="1"/>
    <row r="283" s="111" customFormat="1"/>
    <row r="284" s="111" customFormat="1"/>
    <row r="285" s="111" customFormat="1"/>
    <row r="286" s="111" customFormat="1"/>
    <row r="287" s="111" customFormat="1"/>
    <row r="288" s="111" customFormat="1"/>
    <row r="289" s="111" customFormat="1"/>
    <row r="290" s="111" customFormat="1"/>
    <row r="291" s="111" customFormat="1"/>
    <row r="292" s="111" customFormat="1"/>
    <row r="293" s="111" customFormat="1"/>
    <row r="294" s="111" customFormat="1"/>
    <row r="295" s="111" customFormat="1"/>
    <row r="296" s="111" customFormat="1"/>
    <row r="297" s="111" customFormat="1"/>
    <row r="298" s="111" customFormat="1"/>
    <row r="299" s="111" customFormat="1"/>
    <row r="300" s="111" customFormat="1"/>
    <row r="301" s="111" customFormat="1"/>
    <row r="302" s="111" customFormat="1"/>
    <row r="303" s="111" customFormat="1"/>
    <row r="304" s="111" customFormat="1"/>
    <row r="305" s="111" customFormat="1"/>
    <row r="306" s="111" customFormat="1"/>
    <row r="307" s="111" customFormat="1"/>
    <row r="308" s="111" customFormat="1"/>
    <row r="309" s="111" customFormat="1"/>
    <row r="310" s="111" customFormat="1"/>
    <row r="311" s="111" customFormat="1"/>
    <row r="312" s="111" customFormat="1"/>
    <row r="313" s="111" customFormat="1"/>
    <row r="314" s="111" customFormat="1"/>
    <row r="315" s="111" customFormat="1"/>
    <row r="316" s="111" customFormat="1"/>
    <row r="317" s="111" customFormat="1"/>
    <row r="318" s="111" customFormat="1"/>
    <row r="319" s="111" customFormat="1"/>
    <row r="320" s="111" customFormat="1"/>
    <row r="321" s="111" customFormat="1"/>
    <row r="322" s="111" customFormat="1"/>
    <row r="323" s="111" customFormat="1"/>
    <row r="324" s="111" customFormat="1"/>
    <row r="325" s="111" customFormat="1"/>
    <row r="326" s="111" customFormat="1"/>
    <row r="327" s="111" customFormat="1"/>
    <row r="328" s="111" customFormat="1"/>
    <row r="329" s="111" customFormat="1"/>
    <row r="330" s="111" customFormat="1"/>
    <row r="331" s="111" customFormat="1"/>
    <row r="332" s="111" customFormat="1"/>
    <row r="333" s="111" customFormat="1"/>
    <row r="334" s="111" customFormat="1"/>
    <row r="335" s="111" customFormat="1"/>
    <row r="336" s="111" customFormat="1"/>
    <row r="337" s="111" customFormat="1"/>
    <row r="338" s="111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50"/>
  </sheetPr>
  <dimension ref="A1:R393"/>
  <sheetViews>
    <sheetView topLeftCell="A30" workbookViewId="0">
      <selection activeCell="B13" sqref="B13"/>
    </sheetView>
  </sheetViews>
  <sheetFormatPr defaultRowHeight="12.75"/>
  <cols>
    <col min="1" max="1" width="6.28515625" style="106" customWidth="1"/>
    <col min="2" max="2" width="24.7109375" style="107" bestFit="1" customWidth="1"/>
    <col min="3" max="3" width="7.42578125" style="106" bestFit="1" customWidth="1"/>
    <col min="4" max="12" width="3.5703125" style="106" customWidth="1"/>
    <col min="13" max="13" width="6.140625" style="106" bestFit="1" customWidth="1"/>
    <col min="14" max="14" width="3.7109375" style="106" customWidth="1"/>
    <col min="15" max="15" width="6.5703125" style="106" bestFit="1" customWidth="1"/>
    <col min="16" max="16" width="4.42578125" style="106" bestFit="1" customWidth="1"/>
    <col min="17" max="17" width="4" style="106" bestFit="1" customWidth="1"/>
    <col min="18" max="18" width="3.42578125" style="106" bestFit="1" customWidth="1"/>
    <col min="19" max="19" width="2.7109375" style="106" bestFit="1" customWidth="1"/>
    <col min="20" max="20" width="3.7109375" style="106" bestFit="1" customWidth="1"/>
    <col min="21" max="21" width="2.7109375" style="106" bestFit="1" customWidth="1"/>
    <col min="22" max="22" width="2.28515625" style="106" bestFit="1" customWidth="1"/>
    <col min="23" max="23" width="3.7109375" style="106" customWidth="1"/>
    <col min="24" max="24" width="5.140625" style="106" customWidth="1"/>
    <col min="25" max="16384" width="9.140625" style="106"/>
  </cols>
  <sheetData>
    <row r="1" spans="1:18" ht="18.75">
      <c r="A1" s="186" t="s">
        <v>356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</row>
    <row r="2" spans="1:18" ht="6" customHeight="1">
      <c r="A2" s="50"/>
      <c r="O2" s="108"/>
      <c r="P2" s="108"/>
    </row>
    <row r="3" spans="1:18" ht="15.75">
      <c r="A3" s="81" t="s">
        <v>59</v>
      </c>
      <c r="O3" s="108"/>
      <c r="P3" s="108"/>
    </row>
    <row r="4" spans="1:18" s="107" customFormat="1" ht="5.25" customHeight="1">
      <c r="O4" s="109"/>
      <c r="P4" s="109"/>
    </row>
    <row r="5" spans="1:18" s="90" customFormat="1" ht="18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>
        <v>8</v>
      </c>
      <c r="L5" s="87">
        <v>9</v>
      </c>
      <c r="M5" s="88" t="s">
        <v>61</v>
      </c>
      <c r="N5" s="88"/>
      <c r="O5" s="88" t="s">
        <v>62</v>
      </c>
      <c r="P5" s="148" t="s">
        <v>63</v>
      </c>
      <c r="Q5" s="148" t="s">
        <v>64</v>
      </c>
      <c r="R5" s="148" t="s">
        <v>65</v>
      </c>
    </row>
    <row r="6" spans="1:18" s="90" customFormat="1" ht="18.75" customHeight="1">
      <c r="A6" s="91" t="s">
        <v>92</v>
      </c>
      <c r="B6" s="92" t="s">
        <v>661</v>
      </c>
      <c r="C6" s="93" t="s">
        <v>7</v>
      </c>
      <c r="D6" s="94" t="s">
        <v>222</v>
      </c>
      <c r="E6" s="94" t="s">
        <v>199</v>
      </c>
      <c r="F6" s="94" t="s">
        <v>185</v>
      </c>
      <c r="G6" s="94" t="s">
        <v>184</v>
      </c>
      <c r="H6" s="94" t="s">
        <v>254</v>
      </c>
      <c r="I6" s="94" t="s">
        <v>287</v>
      </c>
      <c r="J6" s="94" t="s">
        <v>400</v>
      </c>
      <c r="K6" s="94" t="s">
        <v>267</v>
      </c>
      <c r="L6" s="94" t="s">
        <v>371</v>
      </c>
      <c r="M6" s="94">
        <v>7.5</v>
      </c>
      <c r="N6" s="94">
        <v>1</v>
      </c>
      <c r="O6" s="94">
        <v>47</v>
      </c>
      <c r="P6" s="143">
        <v>6</v>
      </c>
      <c r="Q6" s="143">
        <v>5</v>
      </c>
      <c r="R6" s="143">
        <v>3</v>
      </c>
    </row>
    <row r="7" spans="1:18" s="90" customFormat="1" ht="18.75" customHeight="1">
      <c r="A7" s="91" t="s">
        <v>93</v>
      </c>
      <c r="B7" s="92" t="s">
        <v>662</v>
      </c>
      <c r="C7" s="93" t="s">
        <v>14</v>
      </c>
      <c r="D7" s="94" t="s">
        <v>410</v>
      </c>
      <c r="E7" s="94" t="s">
        <v>228</v>
      </c>
      <c r="F7" s="94" t="s">
        <v>291</v>
      </c>
      <c r="G7" s="94" t="s">
        <v>200</v>
      </c>
      <c r="H7" s="94" t="s">
        <v>203</v>
      </c>
      <c r="I7" s="94" t="s">
        <v>246</v>
      </c>
      <c r="J7" s="94" t="s">
        <v>210</v>
      </c>
      <c r="K7" s="94" t="s">
        <v>326</v>
      </c>
      <c r="L7" s="94" t="s">
        <v>204</v>
      </c>
      <c r="M7" s="94">
        <v>7.5</v>
      </c>
      <c r="N7" s="94">
        <v>0</v>
      </c>
      <c r="O7" s="94">
        <v>43</v>
      </c>
      <c r="P7" s="143">
        <v>7</v>
      </c>
      <c r="Q7" s="143">
        <v>4</v>
      </c>
      <c r="R7" s="143">
        <v>3</v>
      </c>
    </row>
    <row r="8" spans="1:18" s="90" customFormat="1" ht="18.75" customHeight="1">
      <c r="A8" s="91" t="s">
        <v>94</v>
      </c>
      <c r="B8" s="92" t="s">
        <v>663</v>
      </c>
      <c r="C8" s="93" t="s">
        <v>14</v>
      </c>
      <c r="D8" s="94" t="s">
        <v>128</v>
      </c>
      <c r="E8" s="94" t="s">
        <v>423</v>
      </c>
      <c r="F8" s="94" t="s">
        <v>419</v>
      </c>
      <c r="G8" s="94" t="s">
        <v>259</v>
      </c>
      <c r="H8" s="94" t="s">
        <v>189</v>
      </c>
      <c r="I8" s="94" t="s">
        <v>207</v>
      </c>
      <c r="J8" s="94" t="s">
        <v>184</v>
      </c>
      <c r="K8" s="94" t="s">
        <v>220</v>
      </c>
      <c r="L8" s="94" t="s">
        <v>260</v>
      </c>
      <c r="M8" s="94">
        <v>7</v>
      </c>
      <c r="N8" s="94">
        <v>0</v>
      </c>
      <c r="O8" s="94">
        <v>40</v>
      </c>
      <c r="P8" s="143">
        <v>7</v>
      </c>
      <c r="Q8" s="143">
        <v>4</v>
      </c>
      <c r="R8" s="143">
        <v>3</v>
      </c>
    </row>
    <row r="9" spans="1:18" s="90" customFormat="1" ht="18.75" customHeight="1">
      <c r="A9" s="91" t="s">
        <v>94</v>
      </c>
      <c r="B9" s="92" t="s">
        <v>664</v>
      </c>
      <c r="C9" s="93" t="s">
        <v>20</v>
      </c>
      <c r="D9" s="94" t="s">
        <v>192</v>
      </c>
      <c r="E9" s="94" t="s">
        <v>193</v>
      </c>
      <c r="F9" s="94" t="s">
        <v>234</v>
      </c>
      <c r="G9" s="94" t="s">
        <v>213</v>
      </c>
      <c r="H9" s="94" t="s">
        <v>119</v>
      </c>
      <c r="I9" s="94" t="s">
        <v>400</v>
      </c>
      <c r="J9" s="94" t="s">
        <v>285</v>
      </c>
      <c r="K9" s="94" t="s">
        <v>248</v>
      </c>
      <c r="L9" s="94" t="s">
        <v>195</v>
      </c>
      <c r="M9" s="94">
        <v>6</v>
      </c>
      <c r="N9" s="94">
        <v>0</v>
      </c>
      <c r="O9" s="94">
        <v>48</v>
      </c>
      <c r="P9" s="143">
        <v>5</v>
      </c>
      <c r="Q9" s="143">
        <v>5</v>
      </c>
      <c r="R9" s="143">
        <v>3</v>
      </c>
    </row>
    <row r="10" spans="1:18" s="90" customFormat="1" ht="18.75" customHeight="1">
      <c r="A10" s="91">
        <v>5</v>
      </c>
      <c r="B10" s="92" t="s">
        <v>665</v>
      </c>
      <c r="C10" s="93" t="s">
        <v>6</v>
      </c>
      <c r="D10" s="94" t="s">
        <v>223</v>
      </c>
      <c r="E10" s="94" t="s">
        <v>273</v>
      </c>
      <c r="F10" s="94" t="s">
        <v>426</v>
      </c>
      <c r="G10" s="94" t="s">
        <v>369</v>
      </c>
      <c r="H10" s="94" t="s">
        <v>204</v>
      </c>
      <c r="I10" s="94" t="s">
        <v>328</v>
      </c>
      <c r="J10" s="94" t="s">
        <v>195</v>
      </c>
      <c r="K10" s="94" t="s">
        <v>120</v>
      </c>
      <c r="L10" s="94" t="s">
        <v>257</v>
      </c>
      <c r="M10" s="94">
        <v>6</v>
      </c>
      <c r="N10" s="94">
        <v>0</v>
      </c>
      <c r="O10" s="94">
        <v>46</v>
      </c>
      <c r="P10" s="143">
        <v>4</v>
      </c>
      <c r="Q10" s="143">
        <v>4</v>
      </c>
      <c r="R10" s="143">
        <v>2</v>
      </c>
    </row>
    <row r="11" spans="1:18" s="90" customFormat="1" ht="18.75" customHeight="1">
      <c r="A11" s="91">
        <v>6</v>
      </c>
      <c r="B11" s="92" t="s">
        <v>666</v>
      </c>
      <c r="C11" s="93" t="s">
        <v>7</v>
      </c>
      <c r="D11" s="94" t="s">
        <v>423</v>
      </c>
      <c r="E11" s="94" t="s">
        <v>186</v>
      </c>
      <c r="F11" s="94" t="s">
        <v>203</v>
      </c>
      <c r="G11" s="94" t="s">
        <v>400</v>
      </c>
      <c r="H11" s="94" t="s">
        <v>223</v>
      </c>
      <c r="I11" s="94" t="s">
        <v>227</v>
      </c>
      <c r="J11" s="94" t="s">
        <v>192</v>
      </c>
      <c r="K11" s="94" t="s">
        <v>233</v>
      </c>
      <c r="L11" s="94" t="s">
        <v>199</v>
      </c>
      <c r="M11" s="94">
        <v>6</v>
      </c>
      <c r="N11" s="94">
        <v>0</v>
      </c>
      <c r="O11" s="94">
        <v>43</v>
      </c>
      <c r="P11" s="143">
        <v>5</v>
      </c>
      <c r="Q11" s="143">
        <v>4</v>
      </c>
      <c r="R11" s="143">
        <v>2</v>
      </c>
    </row>
    <row r="12" spans="1:18" s="90" customFormat="1" ht="18.75" customHeight="1">
      <c r="A12" s="91">
        <v>7</v>
      </c>
      <c r="B12" s="92" t="s">
        <v>667</v>
      </c>
      <c r="C12" s="93" t="s">
        <v>7</v>
      </c>
      <c r="D12" s="94" t="s">
        <v>208</v>
      </c>
      <c r="E12" s="94" t="s">
        <v>126</v>
      </c>
      <c r="F12" s="94" t="s">
        <v>216</v>
      </c>
      <c r="G12" s="94" t="s">
        <v>265</v>
      </c>
      <c r="H12" s="94" t="s">
        <v>124</v>
      </c>
      <c r="I12" s="94" t="s">
        <v>228</v>
      </c>
      <c r="J12" s="94" t="s">
        <v>199</v>
      </c>
      <c r="K12" s="94" t="s">
        <v>483</v>
      </c>
      <c r="L12" s="94" t="s">
        <v>213</v>
      </c>
      <c r="M12" s="94">
        <v>5.5</v>
      </c>
      <c r="N12" s="94">
        <v>0</v>
      </c>
      <c r="O12" s="94">
        <v>46.5</v>
      </c>
      <c r="P12" s="143">
        <v>5</v>
      </c>
      <c r="Q12" s="143">
        <v>4</v>
      </c>
      <c r="R12" s="143">
        <v>2</v>
      </c>
    </row>
    <row r="13" spans="1:18" s="90" customFormat="1" ht="18.75" customHeight="1">
      <c r="A13" s="91">
        <v>8</v>
      </c>
      <c r="B13" s="92" t="s">
        <v>668</v>
      </c>
      <c r="C13" s="93" t="s">
        <v>16</v>
      </c>
      <c r="D13" s="94" t="s">
        <v>669</v>
      </c>
      <c r="E13" s="94" t="s">
        <v>143</v>
      </c>
      <c r="F13" s="94" t="s">
        <v>312</v>
      </c>
      <c r="G13" s="94" t="s">
        <v>219</v>
      </c>
      <c r="H13" s="94" t="s">
        <v>291</v>
      </c>
      <c r="I13" s="94" t="s">
        <v>185</v>
      </c>
      <c r="J13" s="94" t="s">
        <v>508</v>
      </c>
      <c r="K13" s="94" t="s">
        <v>212</v>
      </c>
      <c r="L13" s="94" t="s">
        <v>119</v>
      </c>
      <c r="M13" s="94">
        <v>5.5</v>
      </c>
      <c r="N13" s="94">
        <v>0</v>
      </c>
      <c r="O13" s="94">
        <v>39</v>
      </c>
      <c r="P13" s="143">
        <v>4</v>
      </c>
      <c r="Q13" s="143">
        <v>5</v>
      </c>
      <c r="R13" s="143">
        <v>3</v>
      </c>
    </row>
    <row r="14" spans="1:18" s="90" customFormat="1" ht="18.75" customHeight="1">
      <c r="A14" s="91">
        <v>9</v>
      </c>
      <c r="B14" s="92" t="s">
        <v>670</v>
      </c>
      <c r="C14" s="93" t="s">
        <v>11</v>
      </c>
      <c r="D14" s="94" t="s">
        <v>280</v>
      </c>
      <c r="E14" s="94" t="s">
        <v>422</v>
      </c>
      <c r="F14" s="94" t="s">
        <v>215</v>
      </c>
      <c r="G14" s="94" t="s">
        <v>405</v>
      </c>
      <c r="H14" s="94" t="s">
        <v>135</v>
      </c>
      <c r="I14" s="94" t="s">
        <v>253</v>
      </c>
      <c r="J14" s="94" t="s">
        <v>272</v>
      </c>
      <c r="K14" s="94" t="s">
        <v>223</v>
      </c>
      <c r="L14" s="94" t="s">
        <v>231</v>
      </c>
      <c r="M14" s="94">
        <v>5.5</v>
      </c>
      <c r="N14" s="94">
        <v>0</v>
      </c>
      <c r="O14" s="94">
        <v>35.5</v>
      </c>
      <c r="P14" s="143">
        <v>4</v>
      </c>
      <c r="Q14" s="143">
        <v>5</v>
      </c>
      <c r="R14" s="143">
        <v>2</v>
      </c>
    </row>
    <row r="15" spans="1:18" s="90" customFormat="1" ht="18.75" customHeight="1">
      <c r="A15" s="91">
        <v>10</v>
      </c>
      <c r="B15" s="92" t="s">
        <v>671</v>
      </c>
      <c r="C15" s="93" t="s">
        <v>6</v>
      </c>
      <c r="D15" s="94" t="s">
        <v>302</v>
      </c>
      <c r="E15" s="94" t="s">
        <v>277</v>
      </c>
      <c r="F15" s="94" t="s">
        <v>211</v>
      </c>
      <c r="G15" s="94" t="s">
        <v>408</v>
      </c>
      <c r="H15" s="94" t="s">
        <v>369</v>
      </c>
      <c r="I15" s="94" t="s">
        <v>202</v>
      </c>
      <c r="J15" s="94" t="s">
        <v>120</v>
      </c>
      <c r="K15" s="94" t="s">
        <v>244</v>
      </c>
      <c r="L15" s="94" t="s">
        <v>294</v>
      </c>
      <c r="M15" s="94">
        <v>5</v>
      </c>
      <c r="N15" s="94">
        <v>0</v>
      </c>
      <c r="O15" s="94">
        <v>44.5</v>
      </c>
      <c r="P15" s="143">
        <v>3</v>
      </c>
      <c r="Q15" s="143">
        <v>4</v>
      </c>
      <c r="R15" s="143">
        <v>3</v>
      </c>
    </row>
    <row r="16" spans="1:18" s="90" customFormat="1" ht="18.75" customHeight="1">
      <c r="A16" s="91">
        <v>11</v>
      </c>
      <c r="B16" s="92" t="s">
        <v>672</v>
      </c>
      <c r="C16" s="93" t="s">
        <v>20</v>
      </c>
      <c r="D16" s="94" t="s">
        <v>188</v>
      </c>
      <c r="E16" s="94" t="s">
        <v>226</v>
      </c>
      <c r="F16" s="94" t="s">
        <v>136</v>
      </c>
      <c r="G16" s="94" t="s">
        <v>227</v>
      </c>
      <c r="H16" s="94" t="s">
        <v>403</v>
      </c>
      <c r="I16" s="94" t="s">
        <v>405</v>
      </c>
      <c r="J16" s="94" t="s">
        <v>408</v>
      </c>
      <c r="K16" s="94" t="s">
        <v>218</v>
      </c>
      <c r="L16" s="94" t="s">
        <v>223</v>
      </c>
      <c r="M16" s="94">
        <v>5</v>
      </c>
      <c r="N16" s="94">
        <v>0</v>
      </c>
      <c r="O16" s="94">
        <v>39.5</v>
      </c>
      <c r="P16" s="143">
        <v>4</v>
      </c>
      <c r="Q16" s="143">
        <v>5</v>
      </c>
      <c r="R16" s="143">
        <v>3</v>
      </c>
    </row>
    <row r="17" spans="1:18" s="90" customFormat="1" ht="18.75" customHeight="1">
      <c r="A17" s="91">
        <v>12</v>
      </c>
      <c r="B17" s="92" t="s">
        <v>673</v>
      </c>
      <c r="C17" s="93" t="s">
        <v>7</v>
      </c>
      <c r="D17" s="94" t="s">
        <v>215</v>
      </c>
      <c r="E17" s="94" t="s">
        <v>205</v>
      </c>
      <c r="F17" s="94" t="s">
        <v>264</v>
      </c>
      <c r="G17" s="94" t="s">
        <v>389</v>
      </c>
      <c r="H17" s="94" t="s">
        <v>225</v>
      </c>
      <c r="I17" s="94" t="s">
        <v>130</v>
      </c>
      <c r="J17" s="94" t="s">
        <v>281</v>
      </c>
      <c r="K17" s="94" t="s">
        <v>317</v>
      </c>
      <c r="L17" s="94" t="s">
        <v>397</v>
      </c>
      <c r="M17" s="94">
        <v>5</v>
      </c>
      <c r="N17" s="94">
        <v>0</v>
      </c>
      <c r="O17" s="94">
        <v>36</v>
      </c>
      <c r="P17" s="143">
        <v>3</v>
      </c>
      <c r="Q17" s="143">
        <v>5</v>
      </c>
      <c r="R17" s="143">
        <v>1</v>
      </c>
    </row>
    <row r="18" spans="1:18" s="90" customFormat="1" ht="18.75" customHeight="1">
      <c r="A18" s="91">
        <v>13</v>
      </c>
      <c r="B18" s="92" t="s">
        <v>674</v>
      </c>
      <c r="C18" s="93" t="s">
        <v>7</v>
      </c>
      <c r="D18" s="94" t="s">
        <v>211</v>
      </c>
      <c r="E18" s="94" t="s">
        <v>129</v>
      </c>
      <c r="F18" s="94" t="s">
        <v>381</v>
      </c>
      <c r="G18" s="94" t="s">
        <v>277</v>
      </c>
      <c r="H18" s="94" t="s">
        <v>317</v>
      </c>
      <c r="I18" s="94" t="s">
        <v>272</v>
      </c>
      <c r="J18" s="94" t="s">
        <v>122</v>
      </c>
      <c r="K18" s="94" t="s">
        <v>264</v>
      </c>
      <c r="L18" s="94" t="s">
        <v>419</v>
      </c>
      <c r="M18" s="94">
        <v>5</v>
      </c>
      <c r="N18" s="94">
        <v>0</v>
      </c>
      <c r="O18" s="94">
        <v>35</v>
      </c>
      <c r="P18" s="143">
        <v>4</v>
      </c>
      <c r="Q18" s="143">
        <v>4</v>
      </c>
      <c r="R18" s="143">
        <v>2</v>
      </c>
    </row>
    <row r="19" spans="1:18" s="90" customFormat="1" ht="18.75" customHeight="1">
      <c r="A19" s="91">
        <v>14</v>
      </c>
      <c r="B19" s="92" t="s">
        <v>675</v>
      </c>
      <c r="C19" s="93" t="s">
        <v>18</v>
      </c>
      <c r="D19" s="94" t="s">
        <v>262</v>
      </c>
      <c r="E19" s="94" t="s">
        <v>207</v>
      </c>
      <c r="F19" s="94" t="s">
        <v>231</v>
      </c>
      <c r="G19" s="94" t="s">
        <v>218</v>
      </c>
      <c r="H19" s="94" t="s">
        <v>280</v>
      </c>
      <c r="I19" s="94" t="s">
        <v>201</v>
      </c>
      <c r="J19" s="94" t="s">
        <v>215</v>
      </c>
      <c r="K19" s="94" t="s">
        <v>227</v>
      </c>
      <c r="L19" s="94" t="s">
        <v>226</v>
      </c>
      <c r="M19" s="94">
        <v>4.5</v>
      </c>
      <c r="N19" s="94">
        <v>0</v>
      </c>
      <c r="O19" s="94">
        <v>45.5</v>
      </c>
      <c r="P19" s="143">
        <v>4</v>
      </c>
      <c r="Q19" s="143">
        <v>5</v>
      </c>
      <c r="R19" s="143">
        <v>2</v>
      </c>
    </row>
    <row r="20" spans="1:18" s="90" customFormat="1" ht="18.75" customHeight="1">
      <c r="A20" s="91">
        <v>15</v>
      </c>
      <c r="B20" s="92" t="s">
        <v>676</v>
      </c>
      <c r="C20" s="93" t="s">
        <v>7</v>
      </c>
      <c r="D20" s="94" t="s">
        <v>305</v>
      </c>
      <c r="E20" s="94" t="s">
        <v>260</v>
      </c>
      <c r="F20" s="94" t="s">
        <v>384</v>
      </c>
      <c r="G20" s="94" t="s">
        <v>207</v>
      </c>
      <c r="H20" s="94" t="s">
        <v>292</v>
      </c>
      <c r="I20" s="94" t="s">
        <v>218</v>
      </c>
      <c r="J20" s="94" t="s">
        <v>119</v>
      </c>
      <c r="K20" s="94" t="s">
        <v>211</v>
      </c>
      <c r="L20" s="94" t="s">
        <v>318</v>
      </c>
      <c r="M20" s="94">
        <v>4.5</v>
      </c>
      <c r="N20" s="94">
        <v>0</v>
      </c>
      <c r="O20" s="94">
        <v>44.5</v>
      </c>
      <c r="P20" s="143">
        <v>3</v>
      </c>
      <c r="Q20" s="143">
        <v>5</v>
      </c>
      <c r="R20" s="143">
        <v>1</v>
      </c>
    </row>
    <row r="21" spans="1:18" s="90" customFormat="1" ht="18.75" customHeight="1">
      <c r="A21" s="91">
        <v>16</v>
      </c>
      <c r="B21" s="92" t="s">
        <v>677</v>
      </c>
      <c r="C21" s="93" t="s">
        <v>6</v>
      </c>
      <c r="D21" s="94" t="s">
        <v>203</v>
      </c>
      <c r="E21" s="94" t="s">
        <v>262</v>
      </c>
      <c r="F21" s="94" t="s">
        <v>233</v>
      </c>
      <c r="G21" s="94" t="s">
        <v>250</v>
      </c>
      <c r="H21" s="94" t="s">
        <v>216</v>
      </c>
      <c r="I21" s="94" t="s">
        <v>143</v>
      </c>
      <c r="J21" s="94" t="s">
        <v>292</v>
      </c>
      <c r="K21" s="94" t="s">
        <v>241</v>
      </c>
      <c r="L21" s="94" t="s">
        <v>291</v>
      </c>
      <c r="M21" s="94">
        <v>4.5</v>
      </c>
      <c r="N21" s="94">
        <v>0</v>
      </c>
      <c r="O21" s="94">
        <v>40.5</v>
      </c>
      <c r="P21" s="143">
        <v>4</v>
      </c>
      <c r="Q21" s="143">
        <v>4</v>
      </c>
      <c r="R21" s="143">
        <v>1</v>
      </c>
    </row>
    <row r="22" spans="1:18" s="90" customFormat="1" ht="18.75" customHeight="1">
      <c r="A22" s="91">
        <v>17</v>
      </c>
      <c r="B22" s="92" t="s">
        <v>678</v>
      </c>
      <c r="C22" s="93" t="s">
        <v>8</v>
      </c>
      <c r="D22" s="94" t="s">
        <v>242</v>
      </c>
      <c r="E22" s="94" t="s">
        <v>295</v>
      </c>
      <c r="F22" s="94" t="s">
        <v>250</v>
      </c>
      <c r="G22" s="94" t="s">
        <v>257</v>
      </c>
      <c r="H22" s="94" t="s">
        <v>314</v>
      </c>
      <c r="I22" s="94" t="s">
        <v>404</v>
      </c>
      <c r="J22" s="94" t="s">
        <v>340</v>
      </c>
      <c r="K22" s="94" t="s">
        <v>121</v>
      </c>
      <c r="L22" s="94" t="s">
        <v>132</v>
      </c>
      <c r="M22" s="94">
        <v>4.5</v>
      </c>
      <c r="N22" s="94">
        <v>0</v>
      </c>
      <c r="O22" s="94">
        <v>39.5</v>
      </c>
      <c r="P22" s="143">
        <v>3</v>
      </c>
      <c r="Q22" s="143">
        <v>5</v>
      </c>
      <c r="R22" s="143">
        <v>1</v>
      </c>
    </row>
    <row r="23" spans="1:18" s="90" customFormat="1" ht="18.75" customHeight="1">
      <c r="A23" s="91">
        <v>18</v>
      </c>
      <c r="B23" s="92" t="s">
        <v>679</v>
      </c>
      <c r="C23" s="93" t="s">
        <v>7</v>
      </c>
      <c r="D23" s="94" t="s">
        <v>397</v>
      </c>
      <c r="E23" s="94" t="s">
        <v>213</v>
      </c>
      <c r="F23" s="94" t="s">
        <v>135</v>
      </c>
      <c r="G23" s="94" t="s">
        <v>253</v>
      </c>
      <c r="H23" s="94" t="s">
        <v>426</v>
      </c>
      <c r="I23" s="94" t="s">
        <v>235</v>
      </c>
      <c r="J23" s="94" t="s">
        <v>259</v>
      </c>
      <c r="K23" s="94" t="s">
        <v>226</v>
      </c>
      <c r="L23" s="94" t="s">
        <v>297</v>
      </c>
      <c r="M23" s="94">
        <v>4.5</v>
      </c>
      <c r="N23" s="94">
        <v>0</v>
      </c>
      <c r="O23" s="94">
        <v>39</v>
      </c>
      <c r="P23" s="143">
        <v>4</v>
      </c>
      <c r="Q23" s="143">
        <v>5</v>
      </c>
      <c r="R23" s="143">
        <v>3</v>
      </c>
    </row>
    <row r="24" spans="1:18" s="90" customFormat="1" ht="18.75" customHeight="1">
      <c r="A24" s="91">
        <v>19</v>
      </c>
      <c r="B24" s="92" t="s">
        <v>680</v>
      </c>
      <c r="C24" s="93" t="s">
        <v>6</v>
      </c>
      <c r="D24" s="94" t="s">
        <v>123</v>
      </c>
      <c r="E24" s="94" t="s">
        <v>403</v>
      </c>
      <c r="F24" s="94" t="s">
        <v>292</v>
      </c>
      <c r="G24" s="94" t="s">
        <v>378</v>
      </c>
      <c r="H24" s="94" t="s">
        <v>137</v>
      </c>
      <c r="I24" s="94" t="s">
        <v>265</v>
      </c>
      <c r="J24" s="94" t="s">
        <v>126</v>
      </c>
      <c r="K24" s="94" t="s">
        <v>279</v>
      </c>
      <c r="L24" s="94" t="s">
        <v>288</v>
      </c>
      <c r="M24" s="94">
        <v>4.5</v>
      </c>
      <c r="N24" s="94">
        <v>0</v>
      </c>
      <c r="O24" s="94">
        <v>37.5</v>
      </c>
      <c r="P24" s="143">
        <v>3</v>
      </c>
      <c r="Q24" s="143">
        <v>5</v>
      </c>
      <c r="R24" s="143">
        <v>3</v>
      </c>
    </row>
    <row r="25" spans="1:18" s="90" customFormat="1" ht="18.75" customHeight="1">
      <c r="A25" s="91">
        <v>20</v>
      </c>
      <c r="B25" s="92" t="s">
        <v>681</v>
      </c>
      <c r="C25" s="93" t="s">
        <v>16</v>
      </c>
      <c r="D25" s="94" t="s">
        <v>317</v>
      </c>
      <c r="E25" s="94" t="s">
        <v>272</v>
      </c>
      <c r="F25" s="94" t="s">
        <v>138</v>
      </c>
      <c r="G25" s="94" t="s">
        <v>141</v>
      </c>
      <c r="H25" s="94" t="s">
        <v>519</v>
      </c>
      <c r="I25" s="94" t="s">
        <v>416</v>
      </c>
      <c r="J25" s="94" t="s">
        <v>262</v>
      </c>
      <c r="K25" s="94" t="s">
        <v>273</v>
      </c>
      <c r="L25" s="94" t="s">
        <v>125</v>
      </c>
      <c r="M25" s="94">
        <v>4.5</v>
      </c>
      <c r="N25" s="94">
        <v>0</v>
      </c>
      <c r="O25" s="94">
        <v>34</v>
      </c>
      <c r="P25" s="143">
        <v>4</v>
      </c>
      <c r="Q25" s="143">
        <v>4</v>
      </c>
      <c r="R25" s="143">
        <v>2</v>
      </c>
    </row>
    <row r="26" spans="1:18" s="90" customFormat="1" ht="18.75" customHeight="1">
      <c r="A26" s="91">
        <v>21</v>
      </c>
      <c r="B26" s="92" t="s">
        <v>682</v>
      </c>
      <c r="C26" s="93" t="s">
        <v>7</v>
      </c>
      <c r="D26" s="94" t="s">
        <v>303</v>
      </c>
      <c r="E26" s="94" t="s">
        <v>404</v>
      </c>
      <c r="F26" s="94" t="s">
        <v>120</v>
      </c>
      <c r="G26" s="94" t="s">
        <v>121</v>
      </c>
      <c r="H26" s="94" t="s">
        <v>236</v>
      </c>
      <c r="I26" s="94" t="s">
        <v>378</v>
      </c>
      <c r="J26" s="94" t="s">
        <v>145</v>
      </c>
      <c r="K26" s="94" t="s">
        <v>389</v>
      </c>
      <c r="L26" s="94" t="s">
        <v>135</v>
      </c>
      <c r="M26" s="94">
        <v>4</v>
      </c>
      <c r="N26" s="94">
        <v>0</v>
      </c>
      <c r="O26" s="94">
        <v>39</v>
      </c>
      <c r="P26" s="143">
        <v>4</v>
      </c>
      <c r="Q26" s="143">
        <v>5</v>
      </c>
      <c r="R26" s="143">
        <v>2</v>
      </c>
    </row>
    <row r="27" spans="1:18" s="90" customFormat="1" ht="18.75" customHeight="1">
      <c r="A27" s="91">
        <v>22</v>
      </c>
      <c r="B27" s="92" t="s">
        <v>683</v>
      </c>
      <c r="C27" s="93" t="s">
        <v>7</v>
      </c>
      <c r="D27" s="94" t="s">
        <v>290</v>
      </c>
      <c r="E27" s="94" t="s">
        <v>508</v>
      </c>
      <c r="F27" s="94" t="s">
        <v>219</v>
      </c>
      <c r="G27" s="94" t="s">
        <v>235</v>
      </c>
      <c r="H27" s="94" t="s">
        <v>529</v>
      </c>
      <c r="I27" s="94" t="s">
        <v>150</v>
      </c>
      <c r="J27" s="94" t="s">
        <v>389</v>
      </c>
      <c r="K27" s="94" t="s">
        <v>482</v>
      </c>
      <c r="L27" s="94" t="s">
        <v>163</v>
      </c>
      <c r="M27" s="94">
        <v>4</v>
      </c>
      <c r="N27" s="94">
        <v>0</v>
      </c>
      <c r="O27" s="94">
        <v>37.5</v>
      </c>
      <c r="P27" s="143">
        <v>2</v>
      </c>
      <c r="Q27" s="143">
        <v>4</v>
      </c>
      <c r="R27" s="143">
        <v>1</v>
      </c>
    </row>
    <row r="28" spans="1:18" s="90" customFormat="1" ht="18.75" customHeight="1">
      <c r="A28" s="91">
        <v>23</v>
      </c>
      <c r="B28" s="92" t="s">
        <v>684</v>
      </c>
      <c r="C28" s="93" t="s">
        <v>6</v>
      </c>
      <c r="D28" s="94" t="s">
        <v>312</v>
      </c>
      <c r="E28" s="94" t="s">
        <v>125</v>
      </c>
      <c r="F28" s="94" t="s">
        <v>299</v>
      </c>
      <c r="G28" s="94" t="s">
        <v>481</v>
      </c>
      <c r="H28" s="94" t="s">
        <v>134</v>
      </c>
      <c r="I28" s="94" t="s">
        <v>284</v>
      </c>
      <c r="J28" s="94" t="s">
        <v>410</v>
      </c>
      <c r="K28" s="94" t="s">
        <v>142</v>
      </c>
      <c r="L28" s="94" t="s">
        <v>242</v>
      </c>
      <c r="M28" s="94">
        <v>4</v>
      </c>
      <c r="N28" s="94">
        <v>0</v>
      </c>
      <c r="O28" s="94">
        <v>37</v>
      </c>
      <c r="P28" s="143">
        <v>2</v>
      </c>
      <c r="Q28" s="143">
        <v>4</v>
      </c>
      <c r="R28" s="143">
        <v>0</v>
      </c>
    </row>
    <row r="29" spans="1:18" s="90" customFormat="1" ht="18.75" customHeight="1">
      <c r="A29" s="91">
        <v>24</v>
      </c>
      <c r="B29" s="92" t="s">
        <v>685</v>
      </c>
      <c r="C29" s="93" t="s">
        <v>8</v>
      </c>
      <c r="D29" s="94" t="s">
        <v>137</v>
      </c>
      <c r="E29" s="94" t="s">
        <v>154</v>
      </c>
      <c r="F29" s="94" t="s">
        <v>303</v>
      </c>
      <c r="G29" s="94" t="s">
        <v>147</v>
      </c>
      <c r="H29" s="94" t="s">
        <v>275</v>
      </c>
      <c r="I29" s="94" t="s">
        <v>132</v>
      </c>
      <c r="J29" s="94" t="s">
        <v>417</v>
      </c>
      <c r="K29" s="94" t="s">
        <v>403</v>
      </c>
      <c r="L29" s="94" t="s">
        <v>410</v>
      </c>
      <c r="M29" s="94">
        <v>4</v>
      </c>
      <c r="N29" s="94">
        <v>0</v>
      </c>
      <c r="O29" s="94">
        <v>33.5</v>
      </c>
      <c r="P29" s="143">
        <v>4</v>
      </c>
      <c r="Q29" s="143">
        <v>4</v>
      </c>
      <c r="R29" s="143">
        <v>2</v>
      </c>
    </row>
    <row r="30" spans="1:18" s="90" customFormat="1" ht="18.75" customHeight="1">
      <c r="A30" s="91">
        <v>25</v>
      </c>
      <c r="B30" s="92" t="s">
        <v>686</v>
      </c>
      <c r="C30" s="93" t="s">
        <v>7</v>
      </c>
      <c r="D30" s="94" t="s">
        <v>318</v>
      </c>
      <c r="E30" s="94" t="s">
        <v>130</v>
      </c>
      <c r="F30" s="94" t="s">
        <v>340</v>
      </c>
      <c r="G30" s="94" t="s">
        <v>162</v>
      </c>
      <c r="H30" s="94" t="s">
        <v>164</v>
      </c>
      <c r="I30" s="94" t="s">
        <v>140</v>
      </c>
      <c r="J30" s="94" t="s">
        <v>307</v>
      </c>
      <c r="K30" s="94" t="s">
        <v>687</v>
      </c>
      <c r="L30" s="94" t="s">
        <v>381</v>
      </c>
      <c r="M30" s="94">
        <v>4</v>
      </c>
      <c r="N30" s="94">
        <v>0</v>
      </c>
      <c r="O30" s="94">
        <v>33</v>
      </c>
      <c r="P30" s="143">
        <v>1</v>
      </c>
      <c r="Q30" s="143">
        <v>4</v>
      </c>
      <c r="R30" s="143">
        <v>0</v>
      </c>
    </row>
    <row r="31" spans="1:18" s="90" customFormat="1" ht="18.75" customHeight="1">
      <c r="A31" s="91">
        <v>26</v>
      </c>
      <c r="B31" s="92" t="s">
        <v>688</v>
      </c>
      <c r="C31" s="93" t="s">
        <v>6</v>
      </c>
      <c r="D31" s="94" t="s">
        <v>153</v>
      </c>
      <c r="E31" s="94" t="s">
        <v>158</v>
      </c>
      <c r="F31" s="94" t="s">
        <v>133</v>
      </c>
      <c r="G31" s="94" t="s">
        <v>440</v>
      </c>
      <c r="H31" s="94" t="s">
        <v>140</v>
      </c>
      <c r="I31" s="94" t="s">
        <v>381</v>
      </c>
      <c r="J31" s="94" t="s">
        <v>310</v>
      </c>
      <c r="K31" s="94" t="s">
        <v>428</v>
      </c>
      <c r="L31" s="94" t="s">
        <v>265</v>
      </c>
      <c r="M31" s="94">
        <v>4</v>
      </c>
      <c r="N31" s="94">
        <v>0</v>
      </c>
      <c r="O31" s="94">
        <v>28.5</v>
      </c>
      <c r="P31" s="143">
        <v>2</v>
      </c>
      <c r="Q31" s="143">
        <v>4</v>
      </c>
      <c r="R31" s="143">
        <v>1</v>
      </c>
    </row>
    <row r="32" spans="1:18" s="90" customFormat="1" ht="18.75" customHeight="1">
      <c r="A32" s="91">
        <v>27</v>
      </c>
      <c r="B32" s="92" t="s">
        <v>689</v>
      </c>
      <c r="C32" s="93" t="s">
        <v>6</v>
      </c>
      <c r="D32" s="94" t="s">
        <v>340</v>
      </c>
      <c r="E32" s="94" t="s">
        <v>417</v>
      </c>
      <c r="F32" s="94" t="s">
        <v>146</v>
      </c>
      <c r="G32" s="94" t="s">
        <v>270</v>
      </c>
      <c r="H32" s="94" t="s">
        <v>397</v>
      </c>
      <c r="I32" s="94" t="s">
        <v>162</v>
      </c>
      <c r="J32" s="94" t="s">
        <v>123</v>
      </c>
      <c r="K32" s="94" t="s">
        <v>523</v>
      </c>
      <c r="L32" s="94" t="s">
        <v>165</v>
      </c>
      <c r="M32" s="94">
        <v>3.5</v>
      </c>
      <c r="N32" s="94">
        <v>0</v>
      </c>
      <c r="O32" s="94">
        <v>34.5</v>
      </c>
      <c r="P32" s="143">
        <v>2</v>
      </c>
      <c r="Q32" s="143">
        <v>5</v>
      </c>
      <c r="R32" s="143">
        <v>1</v>
      </c>
    </row>
    <row r="33" spans="1:18" s="90" customFormat="1" ht="18.75" customHeight="1">
      <c r="A33" s="91">
        <v>28</v>
      </c>
      <c r="B33" s="92" t="s">
        <v>690</v>
      </c>
      <c r="C33" s="93" t="s">
        <v>14</v>
      </c>
      <c r="D33" s="94" t="s">
        <v>381</v>
      </c>
      <c r="E33" s="94" t="s">
        <v>481</v>
      </c>
      <c r="F33" s="94" t="s">
        <v>124</v>
      </c>
      <c r="G33" s="94" t="s">
        <v>129</v>
      </c>
      <c r="H33" s="94" t="s">
        <v>145</v>
      </c>
      <c r="I33" s="94" t="s">
        <v>419</v>
      </c>
      <c r="J33" s="94" t="s">
        <v>151</v>
      </c>
      <c r="K33" s="94" t="s">
        <v>144</v>
      </c>
      <c r="L33" s="94" t="s">
        <v>140</v>
      </c>
      <c r="M33" s="94">
        <v>3.5</v>
      </c>
      <c r="N33" s="94">
        <v>0</v>
      </c>
      <c r="O33" s="94">
        <v>34.5</v>
      </c>
      <c r="P33" s="143">
        <v>2</v>
      </c>
      <c r="Q33" s="143">
        <v>4</v>
      </c>
      <c r="R33" s="143">
        <v>0</v>
      </c>
    </row>
    <row r="34" spans="1:18" s="90" customFormat="1" ht="18.75" customHeight="1">
      <c r="A34" s="91">
        <v>29</v>
      </c>
      <c r="B34" s="92" t="s">
        <v>691</v>
      </c>
      <c r="C34" s="93" t="s">
        <v>11</v>
      </c>
      <c r="D34" s="94" t="s">
        <v>419</v>
      </c>
      <c r="E34" s="94" t="s">
        <v>144</v>
      </c>
      <c r="F34" s="94" t="s">
        <v>485</v>
      </c>
      <c r="G34" s="94" t="s">
        <v>130</v>
      </c>
      <c r="H34" s="94" t="s">
        <v>384</v>
      </c>
      <c r="I34" s="94" t="s">
        <v>141</v>
      </c>
      <c r="J34" s="94" t="s">
        <v>128</v>
      </c>
      <c r="K34" s="94" t="s">
        <v>492</v>
      </c>
      <c r="L34" s="94" t="s">
        <v>669</v>
      </c>
      <c r="M34" s="94">
        <v>3.5</v>
      </c>
      <c r="N34" s="94">
        <v>0</v>
      </c>
      <c r="O34" s="94">
        <v>33</v>
      </c>
      <c r="P34" s="143">
        <v>2</v>
      </c>
      <c r="Q34" s="143">
        <v>4</v>
      </c>
      <c r="R34" s="143">
        <v>1</v>
      </c>
    </row>
    <row r="35" spans="1:18" s="90" customFormat="1" ht="18.75" customHeight="1">
      <c r="A35" s="91">
        <v>30</v>
      </c>
      <c r="B35" s="92" t="s">
        <v>692</v>
      </c>
      <c r="C35" s="93" t="s">
        <v>7</v>
      </c>
      <c r="D35" s="94" t="s">
        <v>120</v>
      </c>
      <c r="E35" s="94" t="s">
        <v>416</v>
      </c>
      <c r="F35" s="94" t="s">
        <v>165</v>
      </c>
      <c r="G35" s="94" t="s">
        <v>150</v>
      </c>
      <c r="H35" s="94" t="s">
        <v>407</v>
      </c>
      <c r="I35" s="94" t="s">
        <v>153</v>
      </c>
      <c r="J35" s="94" t="s">
        <v>146</v>
      </c>
      <c r="K35" s="94" t="s">
        <v>669</v>
      </c>
      <c r="L35" s="94" t="s">
        <v>164</v>
      </c>
      <c r="M35" s="94">
        <v>3</v>
      </c>
      <c r="N35" s="94">
        <v>2</v>
      </c>
      <c r="O35" s="94">
        <v>33.5</v>
      </c>
      <c r="P35" s="143">
        <v>2</v>
      </c>
      <c r="Q35" s="143">
        <v>5</v>
      </c>
      <c r="R35" s="143">
        <v>1</v>
      </c>
    </row>
    <row r="36" spans="1:18" s="90" customFormat="1" ht="18.75" customHeight="1">
      <c r="A36" s="91">
        <v>31</v>
      </c>
      <c r="B36" s="92" t="s">
        <v>693</v>
      </c>
      <c r="C36" s="93" t="s">
        <v>6</v>
      </c>
      <c r="D36" s="94" t="s">
        <v>418</v>
      </c>
      <c r="E36" s="94" t="s">
        <v>270</v>
      </c>
      <c r="F36" s="94" t="s">
        <v>119</v>
      </c>
      <c r="G36" s="94" t="s">
        <v>694</v>
      </c>
      <c r="H36" s="94" t="s">
        <v>430</v>
      </c>
      <c r="I36" s="94" t="s">
        <v>160</v>
      </c>
      <c r="J36" s="94" t="s">
        <v>140</v>
      </c>
      <c r="K36" s="94" t="s">
        <v>312</v>
      </c>
      <c r="L36" s="94" t="s">
        <v>240</v>
      </c>
      <c r="M36" s="94">
        <v>3</v>
      </c>
      <c r="N36" s="94">
        <v>0.5</v>
      </c>
      <c r="O36" s="94">
        <v>31</v>
      </c>
      <c r="P36" s="143">
        <v>1</v>
      </c>
      <c r="Q36" s="143">
        <v>4</v>
      </c>
      <c r="R36" s="143">
        <v>0</v>
      </c>
    </row>
    <row r="37" spans="1:18" s="90" customFormat="1" ht="18.75" customHeight="1">
      <c r="A37" s="91">
        <v>32</v>
      </c>
      <c r="B37" s="92" t="s">
        <v>695</v>
      </c>
      <c r="C37" s="93" t="s">
        <v>14</v>
      </c>
      <c r="D37" s="94" t="s">
        <v>145</v>
      </c>
      <c r="E37" s="94" t="s">
        <v>161</v>
      </c>
      <c r="F37" s="94" t="s">
        <v>414</v>
      </c>
      <c r="G37" s="94" t="s">
        <v>687</v>
      </c>
      <c r="H37" s="94" t="s">
        <v>155</v>
      </c>
      <c r="I37" s="94" t="s">
        <v>142</v>
      </c>
      <c r="J37" s="94" t="s">
        <v>433</v>
      </c>
      <c r="K37" s="94" t="s">
        <v>140</v>
      </c>
      <c r="L37" s="94" t="s">
        <v>131</v>
      </c>
      <c r="M37" s="94">
        <v>3</v>
      </c>
      <c r="N37" s="94">
        <v>0.5</v>
      </c>
      <c r="O37" s="94">
        <v>28.5</v>
      </c>
      <c r="P37" s="143">
        <v>1</v>
      </c>
      <c r="Q37" s="143">
        <v>4</v>
      </c>
      <c r="R37" s="143">
        <v>0</v>
      </c>
    </row>
    <row r="38" spans="1:18" s="90" customFormat="1" ht="18.75" customHeight="1">
      <c r="A38" s="91">
        <v>33</v>
      </c>
      <c r="B38" s="92" t="s">
        <v>696</v>
      </c>
      <c r="C38" s="93" t="s">
        <v>16</v>
      </c>
      <c r="D38" s="94" t="s">
        <v>160</v>
      </c>
      <c r="E38" s="94" t="s">
        <v>150</v>
      </c>
      <c r="F38" s="94" t="s">
        <v>240</v>
      </c>
      <c r="G38" s="94" t="s">
        <v>140</v>
      </c>
      <c r="H38" s="94" t="s">
        <v>128</v>
      </c>
      <c r="I38" s="94" t="s">
        <v>322</v>
      </c>
      <c r="J38" s="94" t="s">
        <v>694</v>
      </c>
      <c r="K38" s="94" t="s">
        <v>133</v>
      </c>
      <c r="L38" s="94" t="s">
        <v>436</v>
      </c>
      <c r="M38" s="94">
        <v>1.5</v>
      </c>
      <c r="N38" s="94">
        <v>0</v>
      </c>
      <c r="O38" s="94">
        <v>31</v>
      </c>
      <c r="P38" s="143">
        <v>0</v>
      </c>
      <c r="Q38" s="143">
        <v>4</v>
      </c>
      <c r="R38" s="143">
        <v>0</v>
      </c>
    </row>
    <row r="39" spans="1:18" s="90" customFormat="1" ht="18.75" customHeight="1">
      <c r="A39" s="91">
        <v>34</v>
      </c>
      <c r="B39" s="92" t="s">
        <v>697</v>
      </c>
      <c r="C39" s="93" t="s">
        <v>7</v>
      </c>
      <c r="D39" s="94" t="s">
        <v>122</v>
      </c>
      <c r="E39" s="94" t="s">
        <v>121</v>
      </c>
      <c r="F39" s="94" t="s">
        <v>152</v>
      </c>
      <c r="G39" s="94" t="s">
        <v>159</v>
      </c>
      <c r="H39" s="94" t="s">
        <v>159</v>
      </c>
      <c r="I39" s="94" t="s">
        <v>159</v>
      </c>
      <c r="J39" s="94" t="s">
        <v>159</v>
      </c>
      <c r="K39" s="94" t="s">
        <v>159</v>
      </c>
      <c r="L39" s="94" t="s">
        <v>159</v>
      </c>
      <c r="M39" s="94">
        <v>0</v>
      </c>
      <c r="N39" s="94">
        <v>0</v>
      </c>
      <c r="O39" s="94">
        <v>31</v>
      </c>
      <c r="P39" s="143">
        <v>0</v>
      </c>
      <c r="Q39" s="143">
        <v>1</v>
      </c>
      <c r="R39" s="143">
        <v>0</v>
      </c>
    </row>
    <row r="40" spans="1:18" s="107" customFormat="1"/>
    <row r="41" spans="1:18" s="107" customFormat="1"/>
    <row r="42" spans="1:18" s="107" customFormat="1"/>
    <row r="43" spans="1:18" s="107" customFormat="1"/>
    <row r="44" spans="1:18" s="107" customFormat="1"/>
    <row r="45" spans="1:18" s="107" customFormat="1"/>
    <row r="46" spans="1:18" s="107" customFormat="1"/>
    <row r="47" spans="1:18" s="107" customFormat="1"/>
    <row r="48" spans="1:18" s="107" customFormat="1"/>
    <row r="49" s="107" customFormat="1"/>
    <row r="50" s="107" customFormat="1"/>
    <row r="51" s="107" customFormat="1"/>
    <row r="52" s="107" customFormat="1"/>
    <row r="53" s="107" customFormat="1"/>
    <row r="54" s="107" customFormat="1"/>
    <row r="55" s="107" customFormat="1"/>
    <row r="56" s="107" customFormat="1"/>
    <row r="57" s="107" customFormat="1"/>
    <row r="58" s="107" customFormat="1"/>
    <row r="59" s="107" customFormat="1"/>
    <row r="60" s="107" customFormat="1"/>
    <row r="61" s="107" customFormat="1"/>
    <row r="62" s="107" customFormat="1"/>
    <row r="63" s="107" customFormat="1"/>
    <row r="64" s="107" customFormat="1"/>
    <row r="65" s="107" customFormat="1"/>
    <row r="66" s="107" customFormat="1"/>
    <row r="67" s="107" customFormat="1"/>
    <row r="68" s="107" customFormat="1"/>
    <row r="69" s="107" customFormat="1"/>
    <row r="70" s="107" customFormat="1"/>
    <row r="71" s="107" customFormat="1"/>
    <row r="72" s="107" customFormat="1"/>
    <row r="73" s="107" customFormat="1"/>
    <row r="74" s="107" customFormat="1"/>
    <row r="75" s="107" customFormat="1"/>
    <row r="76" s="107" customFormat="1"/>
    <row r="77" s="107" customFormat="1"/>
    <row r="78" s="107" customFormat="1"/>
    <row r="79" s="107" customFormat="1"/>
    <row r="80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  <row r="121" s="107" customFormat="1"/>
    <row r="122" s="107" customFormat="1"/>
    <row r="123" s="107" customFormat="1"/>
    <row r="124" s="107" customFormat="1"/>
    <row r="125" s="107" customFormat="1"/>
    <row r="126" s="107" customFormat="1"/>
    <row r="127" s="107" customFormat="1"/>
    <row r="128" s="107" customFormat="1"/>
    <row r="129" s="107" customFormat="1"/>
    <row r="130" s="107" customFormat="1"/>
    <row r="131" s="107" customFormat="1"/>
    <row r="132" s="107" customFormat="1"/>
    <row r="133" s="107" customFormat="1"/>
    <row r="134" s="107" customFormat="1"/>
    <row r="135" s="107" customFormat="1"/>
    <row r="136" s="107" customFormat="1"/>
    <row r="137" s="107" customFormat="1"/>
    <row r="138" s="107" customFormat="1"/>
    <row r="139" s="107" customFormat="1"/>
    <row r="140" s="107" customFormat="1"/>
    <row r="141" s="107" customFormat="1"/>
    <row r="142" s="107" customFormat="1"/>
    <row r="143" s="107" customFormat="1"/>
    <row r="144" s="107" customFormat="1"/>
    <row r="145" s="107" customFormat="1"/>
    <row r="146" s="107" customFormat="1"/>
    <row r="147" s="107" customFormat="1"/>
    <row r="148" s="107" customFormat="1"/>
    <row r="149" s="107" customFormat="1"/>
    <row r="150" s="107" customFormat="1"/>
    <row r="151" s="107" customFormat="1"/>
    <row r="152" s="107" customFormat="1"/>
    <row r="153" s="107" customFormat="1"/>
    <row r="154" s="107" customFormat="1"/>
    <row r="155" s="107" customFormat="1"/>
    <row r="156" s="107" customFormat="1"/>
    <row r="157" s="107" customFormat="1"/>
    <row r="158" s="107" customFormat="1"/>
    <row r="159" s="107" customFormat="1"/>
    <row r="160" s="107" customFormat="1"/>
    <row r="161" s="107" customFormat="1"/>
    <row r="162" s="107" customFormat="1"/>
    <row r="163" s="107" customFormat="1"/>
    <row r="164" s="107" customFormat="1"/>
    <row r="165" s="107" customFormat="1"/>
    <row r="166" s="107" customFormat="1"/>
    <row r="167" s="107" customFormat="1"/>
    <row r="168" s="107" customFormat="1"/>
    <row r="169" s="107" customFormat="1"/>
    <row r="170" s="107" customFormat="1"/>
    <row r="171" s="107" customFormat="1"/>
    <row r="172" s="107" customFormat="1"/>
    <row r="173" s="107" customFormat="1"/>
    <row r="174" s="107" customFormat="1"/>
    <row r="175" s="107" customFormat="1"/>
    <row r="176" s="107" customFormat="1"/>
    <row r="177" s="107" customFormat="1"/>
    <row r="178" s="107" customFormat="1"/>
    <row r="179" s="107" customFormat="1"/>
    <row r="180" s="107" customFormat="1"/>
    <row r="181" s="107" customFormat="1"/>
    <row r="182" s="107" customFormat="1"/>
    <row r="183" s="107" customFormat="1"/>
    <row r="184" s="107" customFormat="1"/>
    <row r="185" s="107" customFormat="1"/>
    <row r="186" s="107" customFormat="1"/>
    <row r="187" s="107" customFormat="1"/>
    <row r="188" s="107" customFormat="1"/>
    <row r="189" s="107" customFormat="1"/>
    <row r="190" s="107" customFormat="1"/>
    <row r="191" s="107" customFormat="1"/>
    <row r="192" s="107" customFormat="1"/>
    <row r="193" s="107" customFormat="1"/>
    <row r="194" s="107" customFormat="1"/>
    <row r="195" s="107" customFormat="1"/>
    <row r="196" s="107" customFormat="1"/>
    <row r="197" s="107" customFormat="1"/>
    <row r="198" s="107" customFormat="1"/>
    <row r="199" s="107" customFormat="1"/>
    <row r="200" s="107" customFormat="1"/>
    <row r="201" s="107" customFormat="1"/>
    <row r="202" s="107" customFormat="1"/>
    <row r="203" s="107" customFormat="1"/>
    <row r="204" s="107" customFormat="1"/>
    <row r="205" s="107" customFormat="1"/>
    <row r="206" s="107" customFormat="1"/>
    <row r="207" s="107" customFormat="1"/>
    <row r="208" s="107" customFormat="1"/>
    <row r="209" s="107" customFormat="1"/>
    <row r="210" s="107" customFormat="1"/>
    <row r="211" s="107" customFormat="1"/>
    <row r="212" s="107" customFormat="1"/>
    <row r="213" s="107" customFormat="1"/>
    <row r="214" s="107" customFormat="1"/>
    <row r="215" s="107" customFormat="1"/>
    <row r="216" s="107" customFormat="1"/>
    <row r="217" s="107" customFormat="1"/>
    <row r="218" s="107" customFormat="1"/>
    <row r="219" s="107" customFormat="1"/>
    <row r="220" s="107" customFormat="1"/>
    <row r="221" s="107" customFormat="1"/>
    <row r="222" s="107" customFormat="1"/>
    <row r="223" s="107" customFormat="1"/>
    <row r="224" s="107" customFormat="1"/>
    <row r="225" s="107" customFormat="1"/>
    <row r="226" s="107" customFormat="1"/>
    <row r="227" s="107" customFormat="1"/>
    <row r="228" s="107" customFormat="1"/>
    <row r="229" s="107" customFormat="1"/>
    <row r="230" s="107" customFormat="1"/>
    <row r="231" s="107" customFormat="1"/>
    <row r="232" s="107" customFormat="1"/>
    <row r="233" s="107" customFormat="1"/>
    <row r="234" s="107" customFormat="1"/>
    <row r="235" s="107" customFormat="1"/>
    <row r="236" s="107" customFormat="1"/>
    <row r="237" s="107" customFormat="1"/>
    <row r="238" s="107" customFormat="1"/>
    <row r="239" s="107" customFormat="1"/>
    <row r="240" s="107" customFormat="1"/>
    <row r="241" s="107" customFormat="1"/>
    <row r="242" s="107" customFormat="1"/>
    <row r="243" s="107" customFormat="1"/>
    <row r="244" s="107" customFormat="1"/>
    <row r="245" s="107" customFormat="1"/>
    <row r="246" s="107" customFormat="1"/>
    <row r="247" s="107" customFormat="1"/>
    <row r="248" s="107" customFormat="1"/>
    <row r="249" s="107" customFormat="1"/>
    <row r="250" s="107" customFormat="1"/>
    <row r="251" s="107" customFormat="1"/>
    <row r="252" s="107" customFormat="1"/>
    <row r="253" s="107" customFormat="1"/>
    <row r="254" s="107" customFormat="1"/>
    <row r="255" s="107" customFormat="1"/>
    <row r="256" s="107" customFormat="1"/>
    <row r="257" s="107" customFormat="1"/>
    <row r="258" s="107" customFormat="1"/>
    <row r="259" s="107" customFormat="1"/>
    <row r="260" s="107" customFormat="1"/>
    <row r="261" s="107" customFormat="1"/>
    <row r="262" s="107" customFormat="1"/>
    <row r="263" s="107" customFormat="1"/>
    <row r="264" s="107" customFormat="1"/>
    <row r="265" s="107" customFormat="1"/>
    <row r="266" s="107" customFormat="1"/>
    <row r="267" s="107" customFormat="1"/>
    <row r="268" s="107" customFormat="1"/>
    <row r="269" s="107" customFormat="1"/>
    <row r="270" s="107" customFormat="1"/>
    <row r="271" s="107" customFormat="1"/>
    <row r="272" s="107" customFormat="1"/>
    <row r="273" s="107" customFormat="1"/>
    <row r="274" s="107" customFormat="1"/>
    <row r="275" s="107" customFormat="1"/>
    <row r="276" s="107" customFormat="1"/>
    <row r="277" s="107" customFormat="1"/>
    <row r="278" s="107" customFormat="1"/>
    <row r="279" s="107" customFormat="1"/>
    <row r="280" s="107" customFormat="1"/>
    <row r="281" s="107" customFormat="1"/>
    <row r="282" s="107" customFormat="1"/>
    <row r="283" s="107" customFormat="1"/>
    <row r="284" s="107" customFormat="1"/>
    <row r="285" s="107" customFormat="1"/>
    <row r="286" s="107" customFormat="1"/>
    <row r="287" s="107" customFormat="1"/>
    <row r="288" s="107" customFormat="1"/>
    <row r="289" s="107" customFormat="1"/>
    <row r="290" s="107" customFormat="1"/>
    <row r="291" s="107" customFormat="1"/>
    <row r="292" s="107" customFormat="1"/>
    <row r="293" s="107" customFormat="1"/>
    <row r="294" s="107" customFormat="1"/>
    <row r="295" s="107" customFormat="1"/>
    <row r="296" s="107" customFormat="1"/>
    <row r="297" s="107" customFormat="1"/>
    <row r="298" s="107" customFormat="1"/>
    <row r="299" s="107" customFormat="1"/>
    <row r="300" s="107" customFormat="1"/>
    <row r="301" s="107" customFormat="1"/>
    <row r="302" s="107" customFormat="1"/>
    <row r="303" s="107" customFormat="1"/>
    <row r="304" s="107" customFormat="1"/>
    <row r="305" s="107" customFormat="1"/>
    <row r="306" s="107" customFormat="1"/>
    <row r="307" s="107" customFormat="1"/>
    <row r="308" s="107" customFormat="1"/>
    <row r="309" s="107" customFormat="1"/>
    <row r="310" s="107" customFormat="1"/>
    <row r="311" s="107" customFormat="1"/>
    <row r="312" s="107" customFormat="1"/>
    <row r="313" s="107" customFormat="1"/>
    <row r="314" s="107" customFormat="1"/>
    <row r="315" s="107" customFormat="1"/>
    <row r="316" s="107" customFormat="1"/>
    <row r="317" s="107" customFormat="1"/>
    <row r="318" s="107" customFormat="1"/>
    <row r="319" s="107" customFormat="1"/>
    <row r="320" s="107" customFormat="1"/>
    <row r="321" s="107" customFormat="1"/>
    <row r="322" s="107" customFormat="1"/>
    <row r="323" s="107" customFormat="1"/>
    <row r="324" s="107" customFormat="1"/>
    <row r="325" s="107" customFormat="1"/>
    <row r="326" s="107" customFormat="1"/>
    <row r="327" s="107" customFormat="1"/>
    <row r="328" s="107" customFormat="1"/>
    <row r="329" s="107" customFormat="1"/>
    <row r="330" s="107" customFormat="1"/>
    <row r="331" s="107" customFormat="1"/>
    <row r="332" s="107" customFormat="1"/>
    <row r="333" s="107" customFormat="1"/>
    <row r="334" s="107" customFormat="1"/>
    <row r="335" s="107" customFormat="1"/>
    <row r="336" s="107" customFormat="1"/>
    <row r="337" s="107" customFormat="1"/>
    <row r="338" s="107" customFormat="1"/>
    <row r="339" s="107" customFormat="1"/>
    <row r="340" s="107" customFormat="1"/>
    <row r="341" s="107" customFormat="1"/>
    <row r="342" s="107" customFormat="1"/>
    <row r="343" s="107" customFormat="1"/>
    <row r="344" s="107" customFormat="1"/>
    <row r="345" s="107" customFormat="1"/>
    <row r="346" s="107" customFormat="1"/>
    <row r="347" s="107" customFormat="1"/>
    <row r="348" s="107" customFormat="1"/>
    <row r="349" s="107" customFormat="1"/>
    <row r="350" s="107" customFormat="1"/>
    <row r="351" s="107" customFormat="1"/>
    <row r="352" s="107" customFormat="1"/>
    <row r="353" s="107" customFormat="1"/>
    <row r="354" s="107" customFormat="1"/>
    <row r="355" s="107" customFormat="1"/>
    <row r="356" s="107" customFormat="1"/>
    <row r="357" s="107" customFormat="1"/>
    <row r="358" s="107" customFormat="1"/>
    <row r="359" s="107" customFormat="1"/>
    <row r="360" s="107" customFormat="1"/>
    <row r="361" s="107" customFormat="1"/>
    <row r="362" s="107" customFormat="1"/>
    <row r="363" s="107" customFormat="1"/>
    <row r="364" s="107" customFormat="1"/>
    <row r="365" s="107" customFormat="1"/>
    <row r="366" s="107" customFormat="1"/>
    <row r="367" s="107" customFormat="1"/>
    <row r="368" s="107" customFormat="1"/>
    <row r="369" s="107" customFormat="1"/>
    <row r="370" s="107" customFormat="1"/>
    <row r="371" s="107" customFormat="1"/>
    <row r="372" s="107" customFormat="1"/>
    <row r="373" s="107" customFormat="1"/>
    <row r="374" s="107" customFormat="1"/>
    <row r="375" s="107" customFormat="1"/>
    <row r="376" s="107" customFormat="1"/>
    <row r="377" s="107" customFormat="1"/>
    <row r="378" s="107" customFormat="1"/>
    <row r="379" s="107" customFormat="1"/>
    <row r="380" s="107" customFormat="1"/>
    <row r="381" s="107" customFormat="1"/>
    <row r="382" s="107" customFormat="1"/>
    <row r="383" s="107" customFormat="1"/>
    <row r="384" s="107" customFormat="1"/>
    <row r="385" s="107" customFormat="1"/>
    <row r="386" s="107" customFormat="1"/>
    <row r="387" s="107" customFormat="1"/>
    <row r="388" s="107" customFormat="1"/>
    <row r="389" s="107" customFormat="1"/>
    <row r="390" s="107" customFormat="1"/>
    <row r="391" s="107" customFormat="1"/>
    <row r="392" s="107" customFormat="1"/>
    <row r="393" s="107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50"/>
  </sheetPr>
  <dimension ref="A1:R402"/>
  <sheetViews>
    <sheetView topLeftCell="A24" workbookViewId="0">
      <selection activeCell="B13" sqref="B13"/>
    </sheetView>
  </sheetViews>
  <sheetFormatPr defaultRowHeight="12.75"/>
  <cols>
    <col min="1" max="1" width="6.28515625" style="70" customWidth="1"/>
    <col min="2" max="2" width="25.28515625" style="90" bestFit="1" customWidth="1"/>
    <col min="3" max="3" width="7.42578125" style="70" bestFit="1" customWidth="1"/>
    <col min="4" max="12" width="3.7109375" style="50" customWidth="1"/>
    <col min="13" max="13" width="6.140625" style="70" bestFit="1" customWidth="1"/>
    <col min="14" max="14" width="3.7109375" style="70" customWidth="1"/>
    <col min="15" max="15" width="5.140625" style="70" customWidth="1"/>
    <col min="16" max="16" width="4.42578125" style="70" bestFit="1" customWidth="1"/>
    <col min="17" max="17" width="4" style="70" bestFit="1" customWidth="1"/>
    <col min="18" max="18" width="3.42578125" style="70" bestFit="1" customWidth="1"/>
    <col min="19" max="16384" width="9.140625" style="70"/>
  </cols>
  <sheetData>
    <row r="1" spans="1:18" ht="18.75">
      <c r="A1" s="186" t="s">
        <v>357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</row>
    <row r="2" spans="1:18" ht="6" customHeight="1">
      <c r="A2" s="50"/>
    </row>
    <row r="3" spans="1:18" ht="15.75">
      <c r="A3" s="81" t="s">
        <v>59</v>
      </c>
    </row>
    <row r="4" spans="1:18" s="90" customFormat="1" ht="5.25" customHeight="1">
      <c r="D4" s="50"/>
      <c r="E4" s="50"/>
      <c r="F4" s="50"/>
      <c r="G4" s="50"/>
      <c r="H4" s="50"/>
      <c r="I4" s="50"/>
      <c r="J4" s="50"/>
      <c r="K4" s="50"/>
      <c r="L4" s="50"/>
    </row>
    <row r="5" spans="1:18" s="90" customFormat="1" ht="18" customHeight="1">
      <c r="A5" s="84" t="s">
        <v>49</v>
      </c>
      <c r="B5" s="85" t="s">
        <v>60</v>
      </c>
      <c r="C5" s="86" t="s">
        <v>50</v>
      </c>
      <c r="D5" s="87">
        <v>1</v>
      </c>
      <c r="E5" s="88">
        <v>2</v>
      </c>
      <c r="F5" s="87">
        <v>3</v>
      </c>
      <c r="G5" s="88">
        <v>4</v>
      </c>
      <c r="H5" s="87">
        <v>5</v>
      </c>
      <c r="I5" s="88">
        <v>6</v>
      </c>
      <c r="J5" s="87">
        <v>7</v>
      </c>
      <c r="K5" s="88">
        <v>8</v>
      </c>
      <c r="L5" s="87">
        <v>9</v>
      </c>
      <c r="M5" s="88" t="s">
        <v>61</v>
      </c>
      <c r="N5" s="88" t="s">
        <v>87</v>
      </c>
      <c r="O5" s="88" t="s">
        <v>62</v>
      </c>
      <c r="P5" s="148" t="s">
        <v>63</v>
      </c>
      <c r="Q5" s="148" t="s">
        <v>64</v>
      </c>
      <c r="R5" s="148" t="s">
        <v>65</v>
      </c>
    </row>
    <row r="6" spans="1:18" s="90" customFormat="1" ht="21" customHeight="1">
      <c r="A6" s="91" t="s">
        <v>92</v>
      </c>
      <c r="B6" s="92" t="s">
        <v>252</v>
      </c>
      <c r="C6" s="93" t="s">
        <v>7</v>
      </c>
      <c r="D6" s="94" t="s">
        <v>253</v>
      </c>
      <c r="E6" s="94" t="s">
        <v>234</v>
      </c>
      <c r="F6" s="94" t="s">
        <v>197</v>
      </c>
      <c r="G6" s="94" t="s">
        <v>208</v>
      </c>
      <c r="H6" s="94" t="s">
        <v>254</v>
      </c>
      <c r="I6" s="94" t="s">
        <v>196</v>
      </c>
      <c r="J6" s="94" t="s">
        <v>205</v>
      </c>
      <c r="K6" s="94" t="s">
        <v>200</v>
      </c>
      <c r="L6" s="94" t="s">
        <v>190</v>
      </c>
      <c r="M6" s="94">
        <v>9</v>
      </c>
      <c r="N6" s="94">
        <v>0</v>
      </c>
      <c r="O6" s="94">
        <v>43.5</v>
      </c>
      <c r="P6" s="143">
        <v>9</v>
      </c>
      <c r="Q6" s="143">
        <v>5</v>
      </c>
      <c r="R6" s="143">
        <v>5</v>
      </c>
    </row>
    <row r="7" spans="1:18" s="90" customFormat="1" ht="21" customHeight="1">
      <c r="A7" s="91" t="s">
        <v>93</v>
      </c>
      <c r="B7" s="92" t="s">
        <v>255</v>
      </c>
      <c r="C7" s="93" t="s">
        <v>6</v>
      </c>
      <c r="D7" s="94" t="s">
        <v>256</v>
      </c>
      <c r="E7" s="94" t="s">
        <v>190</v>
      </c>
      <c r="F7" s="94" t="s">
        <v>257</v>
      </c>
      <c r="G7" s="94" t="s">
        <v>234</v>
      </c>
      <c r="H7" s="94" t="s">
        <v>203</v>
      </c>
      <c r="I7" s="94" t="s">
        <v>212</v>
      </c>
      <c r="J7" s="94" t="s">
        <v>196</v>
      </c>
      <c r="K7" s="94" t="s">
        <v>188</v>
      </c>
      <c r="L7" s="94" t="s">
        <v>193</v>
      </c>
      <c r="M7" s="94">
        <v>7.5</v>
      </c>
      <c r="N7" s="94">
        <v>0</v>
      </c>
      <c r="O7" s="94">
        <v>45.5</v>
      </c>
      <c r="P7" s="143">
        <v>7</v>
      </c>
      <c r="Q7" s="143">
        <v>4</v>
      </c>
      <c r="R7" s="143">
        <v>4</v>
      </c>
    </row>
    <row r="8" spans="1:18" s="90" customFormat="1" ht="21" customHeight="1">
      <c r="A8" s="91" t="s">
        <v>94</v>
      </c>
      <c r="B8" s="92" t="s">
        <v>258</v>
      </c>
      <c r="C8" s="93" t="s">
        <v>7</v>
      </c>
      <c r="D8" s="94" t="s">
        <v>231</v>
      </c>
      <c r="E8" s="94" t="s">
        <v>200</v>
      </c>
      <c r="F8" s="94" t="s">
        <v>138</v>
      </c>
      <c r="G8" s="94" t="s">
        <v>250</v>
      </c>
      <c r="H8" s="94" t="s">
        <v>259</v>
      </c>
      <c r="I8" s="94" t="s">
        <v>260</v>
      </c>
      <c r="J8" s="94" t="s">
        <v>228</v>
      </c>
      <c r="K8" s="94" t="s">
        <v>213</v>
      </c>
      <c r="L8" s="94" t="s">
        <v>192</v>
      </c>
      <c r="M8" s="94">
        <v>6</v>
      </c>
      <c r="N8" s="94">
        <v>1</v>
      </c>
      <c r="O8" s="94">
        <v>40</v>
      </c>
      <c r="P8" s="143">
        <v>6</v>
      </c>
      <c r="Q8" s="143">
        <v>5</v>
      </c>
      <c r="R8" s="143">
        <v>4</v>
      </c>
    </row>
    <row r="9" spans="1:18" s="90" customFormat="1" ht="21" customHeight="1">
      <c r="A9" s="91" t="s">
        <v>94</v>
      </c>
      <c r="B9" s="92" t="s">
        <v>261</v>
      </c>
      <c r="C9" s="93" t="s">
        <v>7</v>
      </c>
      <c r="D9" s="94" t="s">
        <v>259</v>
      </c>
      <c r="E9" s="94" t="s">
        <v>121</v>
      </c>
      <c r="F9" s="94" t="s">
        <v>262</v>
      </c>
      <c r="G9" s="94" t="s">
        <v>260</v>
      </c>
      <c r="H9" s="94" t="s">
        <v>226</v>
      </c>
      <c r="I9" s="94" t="s">
        <v>208</v>
      </c>
      <c r="J9" s="94" t="s">
        <v>118</v>
      </c>
      <c r="K9" s="94" t="s">
        <v>203</v>
      </c>
      <c r="L9" s="94" t="s">
        <v>219</v>
      </c>
      <c r="M9" s="94">
        <v>6</v>
      </c>
      <c r="N9" s="94">
        <v>0</v>
      </c>
      <c r="O9" s="94">
        <v>43</v>
      </c>
      <c r="P9" s="143">
        <v>6</v>
      </c>
      <c r="Q9" s="143">
        <v>5</v>
      </c>
      <c r="R9" s="143">
        <v>4</v>
      </c>
    </row>
    <row r="10" spans="1:18" s="90" customFormat="1" ht="21" customHeight="1">
      <c r="A10" s="91">
        <v>5</v>
      </c>
      <c r="B10" s="92" t="s">
        <v>263</v>
      </c>
      <c r="C10" s="93" t="s">
        <v>6</v>
      </c>
      <c r="D10" s="94" t="s">
        <v>264</v>
      </c>
      <c r="E10" s="94" t="s">
        <v>213</v>
      </c>
      <c r="F10" s="94" t="s">
        <v>193</v>
      </c>
      <c r="G10" s="94" t="s">
        <v>265</v>
      </c>
      <c r="H10" s="94" t="s">
        <v>184</v>
      </c>
      <c r="I10" s="94" t="s">
        <v>123</v>
      </c>
      <c r="J10" s="94" t="s">
        <v>212</v>
      </c>
      <c r="K10" s="94" t="s">
        <v>185</v>
      </c>
      <c r="L10" s="94" t="s">
        <v>203</v>
      </c>
      <c r="M10" s="94">
        <v>5.5</v>
      </c>
      <c r="N10" s="94">
        <v>2</v>
      </c>
      <c r="O10" s="94">
        <v>45</v>
      </c>
      <c r="P10" s="143">
        <v>5</v>
      </c>
      <c r="Q10" s="143">
        <v>4</v>
      </c>
      <c r="R10" s="143">
        <v>3</v>
      </c>
    </row>
    <row r="11" spans="1:18" s="90" customFormat="1" ht="21" customHeight="1">
      <c r="A11" s="91">
        <v>6</v>
      </c>
      <c r="B11" s="92" t="s">
        <v>266</v>
      </c>
      <c r="C11" s="93" t="s">
        <v>16</v>
      </c>
      <c r="D11" s="94" t="s">
        <v>267</v>
      </c>
      <c r="E11" s="94" t="s">
        <v>220</v>
      </c>
      <c r="F11" s="94" t="s">
        <v>218</v>
      </c>
      <c r="G11" s="94" t="s">
        <v>248</v>
      </c>
      <c r="H11" s="94" t="s">
        <v>189</v>
      </c>
      <c r="I11" s="94" t="s">
        <v>207</v>
      </c>
      <c r="J11" s="94" t="s">
        <v>120</v>
      </c>
      <c r="K11" s="94" t="s">
        <v>124</v>
      </c>
      <c r="L11" s="94" t="s">
        <v>197</v>
      </c>
      <c r="M11" s="94">
        <v>5.5</v>
      </c>
      <c r="N11" s="94">
        <v>0.5</v>
      </c>
      <c r="O11" s="94">
        <v>47.5</v>
      </c>
      <c r="P11" s="143">
        <v>5</v>
      </c>
      <c r="Q11" s="143">
        <v>5</v>
      </c>
      <c r="R11" s="143">
        <v>3</v>
      </c>
    </row>
    <row r="12" spans="1:18" s="90" customFormat="1" ht="21" customHeight="1">
      <c r="A12" s="91">
        <v>7</v>
      </c>
      <c r="B12" s="92" t="s">
        <v>268</v>
      </c>
      <c r="C12" s="93" t="s">
        <v>9</v>
      </c>
      <c r="D12" s="94" t="s">
        <v>269</v>
      </c>
      <c r="E12" s="94" t="s">
        <v>131</v>
      </c>
      <c r="F12" s="94" t="s">
        <v>125</v>
      </c>
      <c r="G12" s="94" t="s">
        <v>270</v>
      </c>
      <c r="H12" s="94" t="s">
        <v>262</v>
      </c>
      <c r="I12" s="94" t="s">
        <v>257</v>
      </c>
      <c r="J12" s="94" t="s">
        <v>248</v>
      </c>
      <c r="K12" s="94" t="s">
        <v>205</v>
      </c>
      <c r="L12" s="94" t="s">
        <v>120</v>
      </c>
      <c r="M12" s="94">
        <v>5.5</v>
      </c>
      <c r="N12" s="94">
        <v>0.5</v>
      </c>
      <c r="O12" s="94">
        <v>38.5</v>
      </c>
      <c r="P12" s="143">
        <v>5</v>
      </c>
      <c r="Q12" s="143">
        <v>5</v>
      </c>
      <c r="R12" s="143">
        <v>2</v>
      </c>
    </row>
    <row r="13" spans="1:18" s="90" customFormat="1" ht="21" customHeight="1">
      <c r="A13" s="91">
        <v>8</v>
      </c>
      <c r="B13" s="92" t="s">
        <v>271</v>
      </c>
      <c r="C13" s="93" t="s">
        <v>28</v>
      </c>
      <c r="D13" s="94" t="s">
        <v>216</v>
      </c>
      <c r="E13" s="94" t="s">
        <v>272</v>
      </c>
      <c r="F13" s="94" t="s">
        <v>203</v>
      </c>
      <c r="G13" s="94" t="s">
        <v>126</v>
      </c>
      <c r="H13" s="94" t="s">
        <v>218</v>
      </c>
      <c r="I13" s="94" t="s">
        <v>119</v>
      </c>
      <c r="J13" s="94" t="s">
        <v>273</v>
      </c>
      <c r="K13" s="94" t="s">
        <v>202</v>
      </c>
      <c r="L13" s="94" t="s">
        <v>122</v>
      </c>
      <c r="M13" s="94">
        <v>5</v>
      </c>
      <c r="N13" s="94">
        <v>0</v>
      </c>
      <c r="O13" s="94">
        <v>43</v>
      </c>
      <c r="P13" s="143">
        <v>5</v>
      </c>
      <c r="Q13" s="143">
        <v>4</v>
      </c>
      <c r="R13" s="143">
        <v>2</v>
      </c>
    </row>
    <row r="14" spans="1:18" s="90" customFormat="1" ht="21" customHeight="1">
      <c r="A14" s="91">
        <v>9</v>
      </c>
      <c r="B14" s="92" t="s">
        <v>274</v>
      </c>
      <c r="C14" s="93" t="s">
        <v>7</v>
      </c>
      <c r="D14" s="94" t="s">
        <v>236</v>
      </c>
      <c r="E14" s="94" t="s">
        <v>240</v>
      </c>
      <c r="F14" s="94" t="s">
        <v>140</v>
      </c>
      <c r="G14" s="94" t="s">
        <v>275</v>
      </c>
      <c r="H14" s="94" t="s">
        <v>210</v>
      </c>
      <c r="I14" s="94" t="s">
        <v>190</v>
      </c>
      <c r="J14" s="94" t="s">
        <v>211</v>
      </c>
      <c r="K14" s="94" t="s">
        <v>128</v>
      </c>
      <c r="L14" s="94" t="s">
        <v>212</v>
      </c>
      <c r="M14" s="94">
        <v>5</v>
      </c>
      <c r="N14" s="94">
        <v>0</v>
      </c>
      <c r="O14" s="94">
        <v>40</v>
      </c>
      <c r="P14" s="143">
        <v>4</v>
      </c>
      <c r="Q14" s="143">
        <v>4</v>
      </c>
      <c r="R14" s="143">
        <v>2</v>
      </c>
    </row>
    <row r="15" spans="1:18" s="90" customFormat="1" ht="21" customHeight="1">
      <c r="A15" s="91">
        <v>10</v>
      </c>
      <c r="B15" s="92" t="s">
        <v>276</v>
      </c>
      <c r="C15" s="93" t="s">
        <v>6</v>
      </c>
      <c r="D15" s="94" t="s">
        <v>265</v>
      </c>
      <c r="E15" s="94" t="s">
        <v>203</v>
      </c>
      <c r="F15" s="94" t="s">
        <v>277</v>
      </c>
      <c r="G15" s="94" t="s">
        <v>213</v>
      </c>
      <c r="H15" s="94" t="s">
        <v>132</v>
      </c>
      <c r="I15" s="94" t="s">
        <v>253</v>
      </c>
      <c r="J15" s="94" t="s">
        <v>241</v>
      </c>
      <c r="K15" s="94" t="s">
        <v>259</v>
      </c>
      <c r="L15" s="94" t="s">
        <v>233</v>
      </c>
      <c r="M15" s="94">
        <v>5</v>
      </c>
      <c r="N15" s="94">
        <v>0</v>
      </c>
      <c r="O15" s="94">
        <v>39.5</v>
      </c>
      <c r="P15" s="143">
        <v>5</v>
      </c>
      <c r="Q15" s="143">
        <v>5</v>
      </c>
      <c r="R15" s="143">
        <v>3</v>
      </c>
    </row>
    <row r="16" spans="1:18" s="90" customFormat="1" ht="21" customHeight="1">
      <c r="A16" s="91">
        <v>11</v>
      </c>
      <c r="B16" s="92" t="s">
        <v>278</v>
      </c>
      <c r="C16" s="93" t="s">
        <v>20</v>
      </c>
      <c r="D16" s="94" t="s">
        <v>270</v>
      </c>
      <c r="E16" s="94" t="s">
        <v>250</v>
      </c>
      <c r="F16" s="94" t="s">
        <v>279</v>
      </c>
      <c r="G16" s="94" t="s">
        <v>145</v>
      </c>
      <c r="H16" s="94" t="s">
        <v>280</v>
      </c>
      <c r="I16" s="94" t="s">
        <v>281</v>
      </c>
      <c r="J16" s="94" t="s">
        <v>210</v>
      </c>
      <c r="K16" s="94" t="s">
        <v>118</v>
      </c>
      <c r="L16" s="94" t="s">
        <v>211</v>
      </c>
      <c r="M16" s="94">
        <v>5</v>
      </c>
      <c r="N16" s="94">
        <v>0</v>
      </c>
      <c r="O16" s="94">
        <v>37</v>
      </c>
      <c r="P16" s="143">
        <v>4</v>
      </c>
      <c r="Q16" s="143">
        <v>4</v>
      </c>
      <c r="R16" s="143">
        <v>2</v>
      </c>
    </row>
    <row r="17" spans="1:18" s="90" customFormat="1" ht="21" customHeight="1">
      <c r="A17" s="91">
        <v>12</v>
      </c>
      <c r="B17" s="92" t="s">
        <v>282</v>
      </c>
      <c r="C17" s="93" t="s">
        <v>16</v>
      </c>
      <c r="D17" s="94" t="s">
        <v>233</v>
      </c>
      <c r="E17" s="94" t="s">
        <v>204</v>
      </c>
      <c r="F17" s="94" t="s">
        <v>199</v>
      </c>
      <c r="G17" s="94" t="s">
        <v>207</v>
      </c>
      <c r="H17" s="94" t="s">
        <v>162</v>
      </c>
      <c r="I17" s="94" t="s">
        <v>126</v>
      </c>
      <c r="J17" s="94" t="s">
        <v>218</v>
      </c>
      <c r="K17" s="94" t="s">
        <v>227</v>
      </c>
      <c r="L17" s="94" t="s">
        <v>225</v>
      </c>
      <c r="M17" s="94">
        <v>4.5</v>
      </c>
      <c r="N17" s="94">
        <v>0</v>
      </c>
      <c r="O17" s="94">
        <v>43.5</v>
      </c>
      <c r="P17" s="143">
        <v>4</v>
      </c>
      <c r="Q17" s="143">
        <v>4</v>
      </c>
      <c r="R17" s="143">
        <v>1</v>
      </c>
    </row>
    <row r="18" spans="1:18" s="90" customFormat="1" ht="21" customHeight="1">
      <c r="A18" s="91">
        <v>13</v>
      </c>
      <c r="B18" s="92" t="s">
        <v>283</v>
      </c>
      <c r="C18" s="93" t="s">
        <v>20</v>
      </c>
      <c r="D18" s="94" t="s">
        <v>143</v>
      </c>
      <c r="E18" s="94" t="s">
        <v>216</v>
      </c>
      <c r="F18" s="94" t="s">
        <v>284</v>
      </c>
      <c r="G18" s="94" t="s">
        <v>285</v>
      </c>
      <c r="H18" s="94" t="s">
        <v>202</v>
      </c>
      <c r="I18" s="94" t="s">
        <v>233</v>
      </c>
      <c r="J18" s="94" t="s">
        <v>207</v>
      </c>
      <c r="K18" s="94" t="s">
        <v>215</v>
      </c>
      <c r="L18" s="94" t="s">
        <v>121</v>
      </c>
      <c r="M18" s="94">
        <v>4.5</v>
      </c>
      <c r="N18" s="94">
        <v>0</v>
      </c>
      <c r="O18" s="94">
        <v>43</v>
      </c>
      <c r="P18" s="143">
        <v>4</v>
      </c>
      <c r="Q18" s="143">
        <v>5</v>
      </c>
      <c r="R18" s="143">
        <v>1</v>
      </c>
    </row>
    <row r="19" spans="1:18" s="90" customFormat="1" ht="21" customHeight="1">
      <c r="A19" s="91">
        <v>14</v>
      </c>
      <c r="B19" s="92" t="s">
        <v>286</v>
      </c>
      <c r="C19" s="93" t="s">
        <v>17</v>
      </c>
      <c r="D19" s="94" t="s">
        <v>277</v>
      </c>
      <c r="E19" s="94" t="s">
        <v>186</v>
      </c>
      <c r="F19" s="94" t="s">
        <v>129</v>
      </c>
      <c r="G19" s="94" t="s">
        <v>287</v>
      </c>
      <c r="H19" s="94" t="s">
        <v>288</v>
      </c>
      <c r="I19" s="94" t="s">
        <v>213</v>
      </c>
      <c r="J19" s="94" t="s">
        <v>124</v>
      </c>
      <c r="K19" s="94" t="s">
        <v>280</v>
      </c>
      <c r="L19" s="94" t="s">
        <v>123</v>
      </c>
      <c r="M19" s="94">
        <v>4.5</v>
      </c>
      <c r="N19" s="94">
        <v>0</v>
      </c>
      <c r="O19" s="94">
        <v>41</v>
      </c>
      <c r="P19" s="143">
        <v>4</v>
      </c>
      <c r="Q19" s="143">
        <v>4</v>
      </c>
      <c r="R19" s="143">
        <v>2</v>
      </c>
    </row>
    <row r="20" spans="1:18" s="90" customFormat="1" ht="21" customHeight="1">
      <c r="A20" s="91">
        <v>15</v>
      </c>
      <c r="B20" s="92" t="s">
        <v>289</v>
      </c>
      <c r="C20" s="93" t="s">
        <v>6</v>
      </c>
      <c r="D20" s="94" t="s">
        <v>205</v>
      </c>
      <c r="E20" s="94" t="s">
        <v>290</v>
      </c>
      <c r="F20" s="94" t="s">
        <v>188</v>
      </c>
      <c r="G20" s="94" t="s">
        <v>122</v>
      </c>
      <c r="H20" s="94" t="s">
        <v>125</v>
      </c>
      <c r="I20" s="94" t="s">
        <v>291</v>
      </c>
      <c r="J20" s="94" t="s">
        <v>235</v>
      </c>
      <c r="K20" s="94" t="s">
        <v>288</v>
      </c>
      <c r="L20" s="94" t="s">
        <v>292</v>
      </c>
      <c r="M20" s="94">
        <v>4.5</v>
      </c>
      <c r="N20" s="94">
        <v>0</v>
      </c>
      <c r="O20" s="94">
        <v>39.5</v>
      </c>
      <c r="P20" s="143">
        <v>3</v>
      </c>
      <c r="Q20" s="143">
        <v>4</v>
      </c>
      <c r="R20" s="143">
        <v>1</v>
      </c>
    </row>
    <row r="21" spans="1:18" s="90" customFormat="1" ht="21" customHeight="1">
      <c r="A21" s="91">
        <v>16</v>
      </c>
      <c r="B21" s="92" t="s">
        <v>293</v>
      </c>
      <c r="C21" s="93" t="s">
        <v>6</v>
      </c>
      <c r="D21" s="94" t="s">
        <v>187</v>
      </c>
      <c r="E21" s="94" t="s">
        <v>285</v>
      </c>
      <c r="F21" s="94" t="s">
        <v>226</v>
      </c>
      <c r="G21" s="94" t="s">
        <v>257</v>
      </c>
      <c r="H21" s="94" t="s">
        <v>236</v>
      </c>
      <c r="I21" s="94" t="s">
        <v>294</v>
      </c>
      <c r="J21" s="94" t="s">
        <v>129</v>
      </c>
      <c r="K21" s="94" t="s">
        <v>295</v>
      </c>
      <c r="L21" s="94" t="s">
        <v>273</v>
      </c>
      <c r="M21" s="94">
        <v>4.5</v>
      </c>
      <c r="N21" s="94">
        <v>0</v>
      </c>
      <c r="O21" s="94">
        <v>39</v>
      </c>
      <c r="P21" s="143">
        <v>3</v>
      </c>
      <c r="Q21" s="143">
        <v>5</v>
      </c>
      <c r="R21" s="143">
        <v>0</v>
      </c>
    </row>
    <row r="22" spans="1:18" s="90" customFormat="1" ht="21" customHeight="1">
      <c r="A22" s="91">
        <v>17</v>
      </c>
      <c r="B22" s="92" t="s">
        <v>296</v>
      </c>
      <c r="C22" s="93" t="s">
        <v>9</v>
      </c>
      <c r="D22" s="94" t="s">
        <v>119</v>
      </c>
      <c r="E22" s="94" t="s">
        <v>122</v>
      </c>
      <c r="F22" s="94" t="s">
        <v>151</v>
      </c>
      <c r="G22" s="94" t="s">
        <v>140</v>
      </c>
      <c r="H22" s="94" t="s">
        <v>139</v>
      </c>
      <c r="I22" s="94" t="s">
        <v>272</v>
      </c>
      <c r="J22" s="94" t="s">
        <v>257</v>
      </c>
      <c r="K22" s="94" t="s">
        <v>277</v>
      </c>
      <c r="L22" s="94" t="s">
        <v>297</v>
      </c>
      <c r="M22" s="94">
        <v>4.5</v>
      </c>
      <c r="N22" s="94">
        <v>0</v>
      </c>
      <c r="O22" s="94">
        <v>32.5</v>
      </c>
      <c r="P22" s="143">
        <v>3</v>
      </c>
      <c r="Q22" s="143">
        <v>4</v>
      </c>
      <c r="R22" s="143">
        <v>2</v>
      </c>
    </row>
    <row r="23" spans="1:18" s="90" customFormat="1" ht="21" customHeight="1">
      <c r="A23" s="91">
        <v>18</v>
      </c>
      <c r="B23" s="92" t="s">
        <v>298</v>
      </c>
      <c r="C23" s="93" t="s">
        <v>17</v>
      </c>
      <c r="D23" s="94" t="s">
        <v>129</v>
      </c>
      <c r="E23" s="94" t="s">
        <v>291</v>
      </c>
      <c r="F23" s="94" t="s">
        <v>299</v>
      </c>
      <c r="G23" s="94" t="s">
        <v>219</v>
      </c>
      <c r="H23" s="94" t="s">
        <v>300</v>
      </c>
      <c r="I23" s="94" t="s">
        <v>240</v>
      </c>
      <c r="J23" s="94" t="s">
        <v>121</v>
      </c>
      <c r="K23" s="94" t="s">
        <v>242</v>
      </c>
      <c r="L23" s="94" t="s">
        <v>127</v>
      </c>
      <c r="M23" s="94">
        <v>4</v>
      </c>
      <c r="N23" s="94">
        <v>0</v>
      </c>
      <c r="O23" s="94">
        <v>37.5</v>
      </c>
      <c r="P23" s="143">
        <v>3</v>
      </c>
      <c r="Q23" s="143">
        <v>4</v>
      </c>
      <c r="R23" s="143">
        <v>1</v>
      </c>
    </row>
    <row r="24" spans="1:18" s="90" customFormat="1" ht="21" customHeight="1">
      <c r="A24" s="91">
        <v>19</v>
      </c>
      <c r="B24" s="92" t="s">
        <v>301</v>
      </c>
      <c r="C24" s="93" t="s">
        <v>12</v>
      </c>
      <c r="D24" s="94" t="s">
        <v>302</v>
      </c>
      <c r="E24" s="94" t="s">
        <v>135</v>
      </c>
      <c r="F24" s="94" t="s">
        <v>273</v>
      </c>
      <c r="G24" s="94" t="s">
        <v>240</v>
      </c>
      <c r="H24" s="94" t="s">
        <v>128</v>
      </c>
      <c r="I24" s="94" t="s">
        <v>303</v>
      </c>
      <c r="J24" s="94" t="s">
        <v>304</v>
      </c>
      <c r="K24" s="94" t="s">
        <v>137</v>
      </c>
      <c r="L24" s="94" t="s">
        <v>305</v>
      </c>
      <c r="M24" s="94">
        <v>4</v>
      </c>
      <c r="N24" s="94">
        <v>0</v>
      </c>
      <c r="O24" s="94">
        <v>34.5</v>
      </c>
      <c r="P24" s="143">
        <v>3</v>
      </c>
      <c r="Q24" s="143">
        <v>4</v>
      </c>
      <c r="R24" s="143">
        <v>1</v>
      </c>
    </row>
    <row r="25" spans="1:18" s="90" customFormat="1" ht="21" customHeight="1">
      <c r="A25" s="91">
        <v>20</v>
      </c>
      <c r="B25" s="92" t="s">
        <v>306</v>
      </c>
      <c r="C25" s="93" t="s">
        <v>9</v>
      </c>
      <c r="D25" s="94" t="s">
        <v>273</v>
      </c>
      <c r="E25" s="94" t="s">
        <v>242</v>
      </c>
      <c r="F25" s="94" t="s">
        <v>120</v>
      </c>
      <c r="G25" s="94" t="s">
        <v>135</v>
      </c>
      <c r="H25" s="94" t="s">
        <v>299</v>
      </c>
      <c r="I25" s="94" t="s">
        <v>215</v>
      </c>
      <c r="J25" s="94" t="s">
        <v>141</v>
      </c>
      <c r="K25" s="94" t="s">
        <v>307</v>
      </c>
      <c r="L25" s="94" t="s">
        <v>275</v>
      </c>
      <c r="M25" s="94">
        <v>4</v>
      </c>
      <c r="N25" s="94">
        <v>0</v>
      </c>
      <c r="O25" s="94">
        <v>34</v>
      </c>
      <c r="P25" s="143">
        <v>3</v>
      </c>
      <c r="Q25" s="143">
        <v>4</v>
      </c>
      <c r="R25" s="143">
        <v>0</v>
      </c>
    </row>
    <row r="26" spans="1:18" s="90" customFormat="1" ht="21" customHeight="1">
      <c r="A26" s="91">
        <v>21</v>
      </c>
      <c r="B26" s="92" t="s">
        <v>308</v>
      </c>
      <c r="C26" s="93" t="s">
        <v>17</v>
      </c>
      <c r="D26" s="94" t="s">
        <v>211</v>
      </c>
      <c r="E26" s="94" t="s">
        <v>147</v>
      </c>
      <c r="F26" s="94" t="s">
        <v>270</v>
      </c>
      <c r="G26" s="94" t="s">
        <v>272</v>
      </c>
      <c r="H26" s="94" t="s">
        <v>121</v>
      </c>
      <c r="I26" s="94" t="s">
        <v>143</v>
      </c>
      <c r="J26" s="94" t="s">
        <v>262</v>
      </c>
      <c r="K26" s="94" t="s">
        <v>130</v>
      </c>
      <c r="L26" s="94" t="s">
        <v>140</v>
      </c>
      <c r="M26" s="94">
        <v>4</v>
      </c>
      <c r="N26" s="94">
        <v>0</v>
      </c>
      <c r="O26" s="94">
        <v>34</v>
      </c>
      <c r="P26" s="143">
        <v>3</v>
      </c>
      <c r="Q26" s="143">
        <v>4</v>
      </c>
      <c r="R26" s="143">
        <v>2</v>
      </c>
    </row>
    <row r="27" spans="1:18" s="90" customFormat="1" ht="21" customHeight="1">
      <c r="A27" s="91">
        <v>22</v>
      </c>
      <c r="B27" s="92" t="s">
        <v>309</v>
      </c>
      <c r="C27" s="93" t="s">
        <v>16</v>
      </c>
      <c r="D27" s="94" t="s">
        <v>130</v>
      </c>
      <c r="E27" s="94" t="s">
        <v>146</v>
      </c>
      <c r="F27" s="94" t="s">
        <v>231</v>
      </c>
      <c r="G27" s="94" t="s">
        <v>124</v>
      </c>
      <c r="H27" s="94" t="s">
        <v>310</v>
      </c>
      <c r="I27" s="94" t="s">
        <v>140</v>
      </c>
      <c r="J27" s="94" t="s">
        <v>149</v>
      </c>
      <c r="K27" s="94" t="s">
        <v>256</v>
      </c>
      <c r="L27" s="94" t="s">
        <v>299</v>
      </c>
      <c r="M27" s="94">
        <v>4</v>
      </c>
      <c r="N27" s="94">
        <v>0</v>
      </c>
      <c r="O27" s="94">
        <v>32</v>
      </c>
      <c r="P27" s="143">
        <v>2</v>
      </c>
      <c r="Q27" s="143">
        <v>3</v>
      </c>
      <c r="R27" s="143">
        <v>0</v>
      </c>
    </row>
    <row r="28" spans="1:18" s="90" customFormat="1" ht="21" customHeight="1">
      <c r="A28" s="91">
        <v>23</v>
      </c>
      <c r="B28" s="92" t="s">
        <v>311</v>
      </c>
      <c r="C28" s="93" t="s">
        <v>7</v>
      </c>
      <c r="D28" s="94" t="s">
        <v>142</v>
      </c>
      <c r="E28" s="94" t="s">
        <v>304</v>
      </c>
      <c r="F28" s="94" t="s">
        <v>149</v>
      </c>
      <c r="G28" s="94" t="s">
        <v>133</v>
      </c>
      <c r="H28" s="94" t="s">
        <v>220</v>
      </c>
      <c r="I28" s="94" t="s">
        <v>312</v>
      </c>
      <c r="J28" s="94" t="s">
        <v>236</v>
      </c>
      <c r="K28" s="94" t="s">
        <v>140</v>
      </c>
      <c r="L28" s="94" t="s">
        <v>135</v>
      </c>
      <c r="M28" s="94">
        <v>3.5</v>
      </c>
      <c r="N28" s="94">
        <v>0</v>
      </c>
      <c r="O28" s="94">
        <v>30.5</v>
      </c>
      <c r="P28" s="143">
        <v>2</v>
      </c>
      <c r="Q28" s="143">
        <v>5</v>
      </c>
      <c r="R28" s="143">
        <v>1</v>
      </c>
    </row>
    <row r="29" spans="1:18" s="90" customFormat="1" ht="21" customHeight="1">
      <c r="A29" s="91">
        <v>24</v>
      </c>
      <c r="B29" s="92" t="s">
        <v>313</v>
      </c>
      <c r="C29" s="93" t="s">
        <v>6</v>
      </c>
      <c r="D29" s="94" t="s">
        <v>207</v>
      </c>
      <c r="E29" s="94" t="s">
        <v>140</v>
      </c>
      <c r="F29" s="94" t="s">
        <v>211</v>
      </c>
      <c r="G29" s="94" t="s">
        <v>314</v>
      </c>
      <c r="H29" s="94" t="s">
        <v>235</v>
      </c>
      <c r="I29" s="94" t="s">
        <v>127</v>
      </c>
      <c r="J29" s="94" t="s">
        <v>153</v>
      </c>
      <c r="K29" s="94" t="s">
        <v>315</v>
      </c>
      <c r="L29" s="94" t="s">
        <v>307</v>
      </c>
      <c r="M29" s="94">
        <v>3</v>
      </c>
      <c r="N29" s="94">
        <v>0</v>
      </c>
      <c r="O29" s="94">
        <v>37</v>
      </c>
      <c r="P29" s="143">
        <v>1</v>
      </c>
      <c r="Q29" s="143">
        <v>4</v>
      </c>
      <c r="R29" s="143">
        <v>1</v>
      </c>
    </row>
    <row r="30" spans="1:18" s="90" customFormat="1" ht="21" customHeight="1">
      <c r="A30" s="91">
        <v>25</v>
      </c>
      <c r="B30" s="92" t="s">
        <v>316</v>
      </c>
      <c r="C30" s="93" t="s">
        <v>7</v>
      </c>
      <c r="D30" s="94" t="s">
        <v>137</v>
      </c>
      <c r="E30" s="94" t="s">
        <v>303</v>
      </c>
      <c r="F30" s="94" t="s">
        <v>130</v>
      </c>
      <c r="G30" s="94" t="s">
        <v>132</v>
      </c>
      <c r="H30" s="94" t="s">
        <v>317</v>
      </c>
      <c r="I30" s="94" t="s">
        <v>318</v>
      </c>
      <c r="J30" s="94" t="s">
        <v>140</v>
      </c>
      <c r="K30" s="94" t="s">
        <v>134</v>
      </c>
      <c r="L30" s="94" t="s">
        <v>142</v>
      </c>
      <c r="M30" s="94">
        <v>3</v>
      </c>
      <c r="N30" s="94">
        <v>0</v>
      </c>
      <c r="O30" s="94">
        <v>31</v>
      </c>
      <c r="P30" s="143">
        <v>1</v>
      </c>
      <c r="Q30" s="143">
        <v>4</v>
      </c>
      <c r="R30" s="143">
        <v>1</v>
      </c>
    </row>
    <row r="31" spans="1:18" s="90" customFormat="1" ht="21" customHeight="1">
      <c r="A31" s="91">
        <v>26</v>
      </c>
      <c r="B31" s="92" t="s">
        <v>319</v>
      </c>
      <c r="C31" s="93" t="s">
        <v>7</v>
      </c>
      <c r="D31" s="94" t="s">
        <v>241</v>
      </c>
      <c r="E31" s="94" t="s">
        <v>148</v>
      </c>
      <c r="F31" s="94" t="s">
        <v>144</v>
      </c>
      <c r="G31" s="94" t="s">
        <v>215</v>
      </c>
      <c r="H31" s="94" t="s">
        <v>140</v>
      </c>
      <c r="I31" s="94" t="s">
        <v>150</v>
      </c>
      <c r="J31" s="94" t="s">
        <v>299</v>
      </c>
      <c r="K31" s="94" t="s">
        <v>290</v>
      </c>
      <c r="L31" s="94" t="s">
        <v>320</v>
      </c>
      <c r="M31" s="94">
        <v>3</v>
      </c>
      <c r="N31" s="94">
        <v>0</v>
      </c>
      <c r="O31" s="94">
        <v>29.5</v>
      </c>
      <c r="P31" s="143">
        <v>1</v>
      </c>
      <c r="Q31" s="143">
        <v>5</v>
      </c>
      <c r="R31" s="143">
        <v>0</v>
      </c>
    </row>
    <row r="32" spans="1:18" s="90" customFormat="1" ht="21" customHeight="1">
      <c r="A32" s="91">
        <v>27</v>
      </c>
      <c r="B32" s="92" t="s">
        <v>321</v>
      </c>
      <c r="C32" s="93" t="s">
        <v>7</v>
      </c>
      <c r="D32" s="94" t="s">
        <v>140</v>
      </c>
      <c r="E32" s="94" t="s">
        <v>227</v>
      </c>
      <c r="F32" s="94" t="s">
        <v>147</v>
      </c>
      <c r="G32" s="94" t="s">
        <v>153</v>
      </c>
      <c r="H32" s="94" t="s">
        <v>142</v>
      </c>
      <c r="I32" s="94" t="s">
        <v>134</v>
      </c>
      <c r="J32" s="94" t="s">
        <v>322</v>
      </c>
      <c r="K32" s="94" t="s">
        <v>323</v>
      </c>
      <c r="L32" s="94" t="s">
        <v>151</v>
      </c>
      <c r="M32" s="94">
        <v>1.5</v>
      </c>
      <c r="N32" s="94">
        <v>0</v>
      </c>
      <c r="O32" s="94">
        <v>29</v>
      </c>
      <c r="P32" s="143">
        <v>0</v>
      </c>
      <c r="Q32" s="143">
        <v>4</v>
      </c>
      <c r="R32" s="143">
        <v>0</v>
      </c>
    </row>
    <row r="33" spans="4:12" s="90" customFormat="1">
      <c r="D33" s="50"/>
      <c r="E33" s="50"/>
      <c r="F33" s="50"/>
      <c r="G33" s="50"/>
      <c r="H33" s="50"/>
      <c r="I33" s="50"/>
      <c r="J33" s="50"/>
      <c r="K33" s="50"/>
      <c r="L33" s="50"/>
    </row>
    <row r="34" spans="4:12" s="90" customFormat="1">
      <c r="D34" s="50"/>
      <c r="E34" s="50"/>
      <c r="F34" s="50"/>
      <c r="G34" s="50"/>
      <c r="H34" s="50"/>
      <c r="I34" s="50"/>
      <c r="J34" s="50"/>
      <c r="K34" s="50"/>
      <c r="L34" s="50"/>
    </row>
    <row r="35" spans="4:12" s="90" customFormat="1">
      <c r="D35" s="50"/>
      <c r="E35" s="50"/>
      <c r="F35" s="50"/>
      <c r="G35" s="50"/>
      <c r="H35" s="50"/>
      <c r="I35" s="50"/>
      <c r="J35" s="50"/>
      <c r="K35" s="50"/>
      <c r="L35" s="50"/>
    </row>
    <row r="36" spans="4:12" s="90" customFormat="1">
      <c r="D36" s="50"/>
      <c r="E36" s="50"/>
      <c r="F36" s="50"/>
      <c r="G36" s="50"/>
      <c r="H36" s="50"/>
      <c r="I36" s="50"/>
      <c r="J36" s="50"/>
      <c r="K36" s="50"/>
      <c r="L36" s="50"/>
    </row>
    <row r="37" spans="4:12" s="90" customFormat="1">
      <c r="D37" s="50"/>
      <c r="E37" s="50"/>
      <c r="F37" s="50"/>
      <c r="G37" s="50"/>
      <c r="H37" s="50"/>
      <c r="I37" s="50"/>
      <c r="J37" s="50"/>
      <c r="K37" s="50"/>
      <c r="L37" s="50"/>
    </row>
    <row r="38" spans="4:12" s="90" customFormat="1">
      <c r="D38" s="50"/>
      <c r="E38" s="50"/>
      <c r="F38" s="50"/>
      <c r="G38" s="50"/>
      <c r="H38" s="50"/>
      <c r="I38" s="50"/>
      <c r="J38" s="50"/>
      <c r="K38" s="50"/>
      <c r="L38" s="50"/>
    </row>
    <row r="39" spans="4:12" s="90" customFormat="1">
      <c r="D39" s="50"/>
      <c r="E39" s="50"/>
      <c r="F39" s="50"/>
      <c r="G39" s="50"/>
      <c r="H39" s="50"/>
      <c r="I39" s="50"/>
      <c r="J39" s="50"/>
      <c r="K39" s="50"/>
      <c r="L39" s="50"/>
    </row>
    <row r="40" spans="4:12" s="90" customFormat="1">
      <c r="D40" s="50"/>
      <c r="E40" s="50"/>
      <c r="F40" s="50"/>
      <c r="G40" s="50"/>
      <c r="H40" s="50"/>
      <c r="I40" s="50"/>
      <c r="J40" s="50"/>
      <c r="K40" s="50"/>
      <c r="L40" s="50"/>
    </row>
    <row r="41" spans="4:12" s="90" customFormat="1">
      <c r="D41" s="50"/>
      <c r="E41" s="50"/>
      <c r="F41" s="50"/>
      <c r="G41" s="50"/>
      <c r="H41" s="50"/>
      <c r="I41" s="50"/>
      <c r="J41" s="50"/>
      <c r="K41" s="50"/>
      <c r="L41" s="50"/>
    </row>
    <row r="42" spans="4:12" s="90" customFormat="1">
      <c r="D42" s="50"/>
      <c r="E42" s="50"/>
      <c r="F42" s="50"/>
      <c r="G42" s="50"/>
      <c r="H42" s="50"/>
      <c r="I42" s="50"/>
      <c r="J42" s="50"/>
      <c r="K42" s="50"/>
      <c r="L42" s="50"/>
    </row>
    <row r="43" spans="4:12" s="90" customFormat="1">
      <c r="D43" s="50"/>
      <c r="E43" s="50"/>
      <c r="F43" s="50"/>
      <c r="G43" s="50"/>
      <c r="H43" s="50"/>
      <c r="I43" s="50"/>
      <c r="J43" s="50"/>
      <c r="K43" s="50"/>
      <c r="L43" s="50"/>
    </row>
    <row r="44" spans="4:12" s="90" customFormat="1">
      <c r="D44" s="50"/>
      <c r="E44" s="50"/>
      <c r="F44" s="50"/>
      <c r="G44" s="50"/>
      <c r="H44" s="50"/>
      <c r="I44" s="50"/>
      <c r="J44" s="50"/>
      <c r="K44" s="50"/>
      <c r="L44" s="50"/>
    </row>
    <row r="45" spans="4:12" s="90" customFormat="1">
      <c r="D45" s="50"/>
      <c r="E45" s="50"/>
      <c r="F45" s="50"/>
      <c r="G45" s="50"/>
      <c r="H45" s="50"/>
      <c r="I45" s="50"/>
      <c r="J45" s="50"/>
      <c r="K45" s="50"/>
      <c r="L45" s="50"/>
    </row>
    <row r="46" spans="4:12" s="90" customFormat="1">
      <c r="D46" s="50"/>
      <c r="E46" s="50"/>
      <c r="F46" s="50"/>
      <c r="G46" s="50"/>
      <c r="H46" s="50"/>
      <c r="I46" s="50"/>
      <c r="J46" s="50"/>
      <c r="K46" s="50"/>
      <c r="L46" s="50"/>
    </row>
    <row r="47" spans="4:12" s="90" customFormat="1">
      <c r="D47" s="50"/>
      <c r="E47" s="50"/>
      <c r="F47" s="50"/>
      <c r="G47" s="50"/>
      <c r="H47" s="50"/>
      <c r="I47" s="50"/>
      <c r="J47" s="50"/>
      <c r="K47" s="50"/>
      <c r="L47" s="50"/>
    </row>
    <row r="48" spans="4:12" s="90" customFormat="1">
      <c r="D48" s="50"/>
      <c r="E48" s="50"/>
      <c r="F48" s="50"/>
      <c r="G48" s="50"/>
      <c r="H48" s="50"/>
      <c r="I48" s="50"/>
      <c r="J48" s="50"/>
      <c r="K48" s="50"/>
      <c r="L48" s="50"/>
    </row>
    <row r="49" spans="4:12" s="90" customFormat="1">
      <c r="D49" s="50"/>
      <c r="E49" s="50"/>
      <c r="F49" s="50"/>
      <c r="G49" s="50"/>
      <c r="H49" s="50"/>
      <c r="I49" s="50"/>
      <c r="J49" s="50"/>
      <c r="K49" s="50"/>
      <c r="L49" s="50"/>
    </row>
    <row r="50" spans="4:12" s="90" customFormat="1">
      <c r="D50" s="50"/>
      <c r="E50" s="50"/>
      <c r="F50" s="50"/>
      <c r="G50" s="50"/>
      <c r="H50" s="50"/>
      <c r="I50" s="50"/>
      <c r="J50" s="50"/>
      <c r="K50" s="50"/>
      <c r="L50" s="50"/>
    </row>
    <row r="51" spans="4:12" s="90" customFormat="1">
      <c r="D51" s="50"/>
      <c r="E51" s="50"/>
      <c r="F51" s="50"/>
      <c r="G51" s="50"/>
      <c r="H51" s="50"/>
      <c r="I51" s="50"/>
      <c r="J51" s="50"/>
      <c r="K51" s="50"/>
      <c r="L51" s="50"/>
    </row>
    <row r="52" spans="4:12" s="90" customFormat="1">
      <c r="D52" s="50"/>
      <c r="E52" s="50"/>
      <c r="F52" s="50"/>
      <c r="G52" s="50"/>
      <c r="H52" s="50"/>
      <c r="I52" s="50"/>
      <c r="J52" s="50"/>
      <c r="K52" s="50"/>
      <c r="L52" s="50"/>
    </row>
    <row r="53" spans="4:12" s="90" customFormat="1">
      <c r="D53" s="50"/>
      <c r="E53" s="50"/>
      <c r="F53" s="50"/>
      <c r="G53" s="50"/>
      <c r="H53" s="50"/>
      <c r="I53" s="50"/>
      <c r="J53" s="50"/>
      <c r="K53" s="50"/>
      <c r="L53" s="50"/>
    </row>
    <row r="54" spans="4:12" s="90" customFormat="1">
      <c r="D54" s="50"/>
      <c r="E54" s="50"/>
      <c r="F54" s="50"/>
      <c r="G54" s="50"/>
      <c r="H54" s="50"/>
      <c r="I54" s="50"/>
      <c r="J54" s="50"/>
      <c r="K54" s="50"/>
      <c r="L54" s="50"/>
    </row>
    <row r="55" spans="4:12" s="90" customFormat="1">
      <c r="D55" s="50"/>
      <c r="E55" s="50"/>
      <c r="F55" s="50"/>
      <c r="G55" s="50"/>
      <c r="H55" s="50"/>
      <c r="I55" s="50"/>
      <c r="J55" s="50"/>
      <c r="K55" s="50"/>
      <c r="L55" s="50"/>
    </row>
    <row r="56" spans="4:12" s="90" customFormat="1">
      <c r="D56" s="50"/>
      <c r="E56" s="50"/>
      <c r="F56" s="50"/>
      <c r="G56" s="50"/>
      <c r="H56" s="50"/>
      <c r="I56" s="50"/>
      <c r="J56" s="50"/>
      <c r="K56" s="50"/>
      <c r="L56" s="50"/>
    </row>
    <row r="57" spans="4:12" s="90" customFormat="1">
      <c r="D57" s="50"/>
      <c r="E57" s="50"/>
      <c r="F57" s="50"/>
      <c r="G57" s="50"/>
      <c r="H57" s="50"/>
      <c r="I57" s="50"/>
      <c r="J57" s="50"/>
      <c r="K57" s="50"/>
      <c r="L57" s="50"/>
    </row>
    <row r="58" spans="4:12" s="90" customFormat="1">
      <c r="D58" s="50"/>
      <c r="E58" s="50"/>
      <c r="F58" s="50"/>
      <c r="G58" s="50"/>
      <c r="H58" s="50"/>
      <c r="I58" s="50"/>
      <c r="J58" s="50"/>
      <c r="K58" s="50"/>
      <c r="L58" s="50"/>
    </row>
    <row r="59" spans="4:12" s="90" customFormat="1">
      <c r="D59" s="50"/>
      <c r="E59" s="50"/>
      <c r="F59" s="50"/>
      <c r="G59" s="50"/>
      <c r="H59" s="50"/>
      <c r="I59" s="50"/>
      <c r="J59" s="50"/>
      <c r="K59" s="50"/>
      <c r="L59" s="50"/>
    </row>
    <row r="60" spans="4:12" s="90" customFormat="1">
      <c r="D60" s="50"/>
      <c r="E60" s="50"/>
      <c r="F60" s="50"/>
      <c r="G60" s="50"/>
      <c r="H60" s="50"/>
      <c r="I60" s="50"/>
      <c r="J60" s="50"/>
      <c r="K60" s="50"/>
      <c r="L60" s="50"/>
    </row>
    <row r="61" spans="4:12" s="90" customFormat="1">
      <c r="D61" s="50"/>
      <c r="E61" s="50"/>
      <c r="F61" s="50"/>
      <c r="G61" s="50"/>
      <c r="H61" s="50"/>
      <c r="I61" s="50"/>
      <c r="J61" s="50"/>
      <c r="K61" s="50"/>
      <c r="L61" s="50"/>
    </row>
    <row r="62" spans="4:12" s="90" customFormat="1">
      <c r="D62" s="50"/>
      <c r="E62" s="50"/>
      <c r="F62" s="50"/>
      <c r="G62" s="50"/>
      <c r="H62" s="50"/>
      <c r="I62" s="50"/>
      <c r="J62" s="50"/>
      <c r="K62" s="50"/>
      <c r="L62" s="50"/>
    </row>
    <row r="63" spans="4:12" s="90" customFormat="1">
      <c r="D63" s="50"/>
      <c r="E63" s="50"/>
      <c r="F63" s="50"/>
      <c r="G63" s="50"/>
      <c r="H63" s="50"/>
      <c r="I63" s="50"/>
      <c r="J63" s="50"/>
      <c r="K63" s="50"/>
      <c r="L63" s="50"/>
    </row>
    <row r="64" spans="4:12" s="90" customFormat="1">
      <c r="D64" s="50"/>
      <c r="E64" s="50"/>
      <c r="F64" s="50"/>
      <c r="G64" s="50"/>
      <c r="H64" s="50"/>
      <c r="I64" s="50"/>
      <c r="J64" s="50"/>
      <c r="K64" s="50"/>
      <c r="L64" s="50"/>
    </row>
    <row r="65" spans="4:12" s="90" customFormat="1">
      <c r="D65" s="50"/>
      <c r="E65" s="50"/>
      <c r="F65" s="50"/>
      <c r="G65" s="50"/>
      <c r="H65" s="50"/>
      <c r="I65" s="50"/>
      <c r="J65" s="50"/>
      <c r="K65" s="50"/>
      <c r="L65" s="50"/>
    </row>
    <row r="66" spans="4:12" s="90" customFormat="1">
      <c r="D66" s="50"/>
      <c r="E66" s="50"/>
      <c r="F66" s="50"/>
      <c r="G66" s="50"/>
      <c r="H66" s="50"/>
      <c r="I66" s="50"/>
      <c r="J66" s="50"/>
      <c r="K66" s="50"/>
      <c r="L66" s="50"/>
    </row>
    <row r="67" spans="4:12" s="90" customFormat="1">
      <c r="D67" s="50"/>
      <c r="E67" s="50"/>
      <c r="F67" s="50"/>
      <c r="G67" s="50"/>
      <c r="H67" s="50"/>
      <c r="I67" s="50"/>
      <c r="J67" s="50"/>
      <c r="K67" s="50"/>
      <c r="L67" s="50"/>
    </row>
    <row r="68" spans="4:12" s="90" customFormat="1">
      <c r="D68" s="50"/>
      <c r="E68" s="50"/>
      <c r="F68" s="50"/>
      <c r="G68" s="50"/>
      <c r="H68" s="50"/>
      <c r="I68" s="50"/>
      <c r="J68" s="50"/>
      <c r="K68" s="50"/>
      <c r="L68" s="50"/>
    </row>
    <row r="69" spans="4:12" s="90" customFormat="1">
      <c r="D69" s="50"/>
      <c r="E69" s="50"/>
      <c r="F69" s="50"/>
      <c r="G69" s="50"/>
      <c r="H69" s="50"/>
      <c r="I69" s="50"/>
      <c r="J69" s="50"/>
      <c r="K69" s="50"/>
      <c r="L69" s="50"/>
    </row>
    <row r="70" spans="4:12" s="90" customFormat="1">
      <c r="D70" s="50"/>
      <c r="E70" s="50"/>
      <c r="F70" s="50"/>
      <c r="G70" s="50"/>
      <c r="H70" s="50"/>
      <c r="I70" s="50"/>
      <c r="J70" s="50"/>
      <c r="K70" s="50"/>
      <c r="L70" s="50"/>
    </row>
    <row r="71" spans="4:12" s="90" customFormat="1">
      <c r="D71" s="50"/>
      <c r="E71" s="50"/>
      <c r="F71" s="50"/>
      <c r="G71" s="50"/>
      <c r="H71" s="50"/>
      <c r="I71" s="50"/>
      <c r="J71" s="50"/>
      <c r="K71" s="50"/>
      <c r="L71" s="50"/>
    </row>
    <row r="72" spans="4:12" s="90" customFormat="1">
      <c r="D72" s="50"/>
      <c r="E72" s="50"/>
      <c r="F72" s="50"/>
      <c r="G72" s="50"/>
      <c r="H72" s="50"/>
      <c r="I72" s="50"/>
      <c r="J72" s="50"/>
      <c r="K72" s="50"/>
      <c r="L72" s="50"/>
    </row>
    <row r="73" spans="4:12" s="90" customFormat="1">
      <c r="D73" s="50"/>
      <c r="E73" s="50"/>
      <c r="F73" s="50"/>
      <c r="G73" s="50"/>
      <c r="H73" s="50"/>
      <c r="I73" s="50"/>
      <c r="J73" s="50"/>
      <c r="K73" s="50"/>
      <c r="L73" s="50"/>
    </row>
    <row r="74" spans="4:12" s="90" customFormat="1">
      <c r="D74" s="50"/>
      <c r="E74" s="50"/>
      <c r="F74" s="50"/>
      <c r="G74" s="50"/>
      <c r="H74" s="50"/>
      <c r="I74" s="50"/>
      <c r="J74" s="50"/>
      <c r="K74" s="50"/>
      <c r="L74" s="50"/>
    </row>
    <row r="75" spans="4:12" s="90" customFormat="1">
      <c r="D75" s="50"/>
      <c r="E75" s="50"/>
      <c r="F75" s="50"/>
      <c r="G75" s="50"/>
      <c r="H75" s="50"/>
      <c r="I75" s="50"/>
      <c r="J75" s="50"/>
      <c r="K75" s="50"/>
      <c r="L75" s="50"/>
    </row>
    <row r="76" spans="4:12" s="90" customFormat="1">
      <c r="D76" s="50"/>
      <c r="E76" s="50"/>
      <c r="F76" s="50"/>
      <c r="G76" s="50"/>
      <c r="H76" s="50"/>
      <c r="I76" s="50"/>
      <c r="J76" s="50"/>
      <c r="K76" s="50"/>
      <c r="L76" s="50"/>
    </row>
    <row r="77" spans="4:12" s="90" customFormat="1">
      <c r="D77" s="50"/>
      <c r="E77" s="50"/>
      <c r="F77" s="50"/>
      <c r="G77" s="50"/>
      <c r="H77" s="50"/>
      <c r="I77" s="50"/>
      <c r="J77" s="50"/>
      <c r="K77" s="50"/>
      <c r="L77" s="50"/>
    </row>
    <row r="78" spans="4:12" s="90" customFormat="1">
      <c r="D78" s="50"/>
      <c r="E78" s="50"/>
      <c r="F78" s="50"/>
      <c r="G78" s="50"/>
      <c r="H78" s="50"/>
      <c r="I78" s="50"/>
      <c r="J78" s="50"/>
      <c r="K78" s="50"/>
      <c r="L78" s="50"/>
    </row>
    <row r="79" spans="4:12" s="90" customFormat="1">
      <c r="D79" s="50"/>
      <c r="E79" s="50"/>
      <c r="F79" s="50"/>
      <c r="G79" s="50"/>
      <c r="H79" s="50"/>
      <c r="I79" s="50"/>
      <c r="J79" s="50"/>
      <c r="K79" s="50"/>
      <c r="L79" s="50"/>
    </row>
    <row r="80" spans="4:12" s="90" customFormat="1">
      <c r="D80" s="50"/>
      <c r="E80" s="50"/>
      <c r="F80" s="50"/>
      <c r="G80" s="50"/>
      <c r="H80" s="50"/>
      <c r="I80" s="50"/>
      <c r="J80" s="50"/>
      <c r="K80" s="50"/>
      <c r="L80" s="50"/>
    </row>
    <row r="81" spans="4:12" s="90" customFormat="1">
      <c r="D81" s="50"/>
      <c r="E81" s="50"/>
      <c r="F81" s="50"/>
      <c r="G81" s="50"/>
      <c r="H81" s="50"/>
      <c r="I81" s="50"/>
      <c r="J81" s="50"/>
      <c r="K81" s="50"/>
      <c r="L81" s="50"/>
    </row>
    <row r="82" spans="4:12" s="90" customFormat="1">
      <c r="D82" s="50"/>
      <c r="E82" s="50"/>
      <c r="F82" s="50"/>
      <c r="G82" s="50"/>
      <c r="H82" s="50"/>
      <c r="I82" s="50"/>
      <c r="J82" s="50"/>
      <c r="K82" s="50"/>
      <c r="L82" s="50"/>
    </row>
    <row r="83" spans="4:12" s="90" customFormat="1">
      <c r="D83" s="50"/>
      <c r="E83" s="50"/>
      <c r="F83" s="50"/>
      <c r="G83" s="50"/>
      <c r="H83" s="50"/>
      <c r="I83" s="50"/>
      <c r="J83" s="50"/>
      <c r="K83" s="50"/>
      <c r="L83" s="50"/>
    </row>
    <row r="84" spans="4:12" s="90" customFormat="1">
      <c r="D84" s="50"/>
      <c r="E84" s="50"/>
      <c r="F84" s="50"/>
      <c r="G84" s="50"/>
      <c r="H84" s="50"/>
      <c r="I84" s="50"/>
      <c r="J84" s="50"/>
      <c r="K84" s="50"/>
      <c r="L84" s="50"/>
    </row>
    <row r="85" spans="4:12" s="90" customFormat="1">
      <c r="D85" s="50"/>
      <c r="E85" s="50"/>
      <c r="F85" s="50"/>
      <c r="G85" s="50"/>
      <c r="H85" s="50"/>
      <c r="I85" s="50"/>
      <c r="J85" s="50"/>
      <c r="K85" s="50"/>
      <c r="L85" s="50"/>
    </row>
    <row r="86" spans="4:12" s="90" customFormat="1">
      <c r="D86" s="50"/>
      <c r="E86" s="50"/>
      <c r="F86" s="50"/>
      <c r="G86" s="50"/>
      <c r="H86" s="50"/>
      <c r="I86" s="50"/>
      <c r="J86" s="50"/>
      <c r="K86" s="50"/>
      <c r="L86" s="50"/>
    </row>
    <row r="87" spans="4:12" s="90" customFormat="1">
      <c r="D87" s="50"/>
      <c r="E87" s="50"/>
      <c r="F87" s="50"/>
      <c r="G87" s="50"/>
      <c r="H87" s="50"/>
      <c r="I87" s="50"/>
      <c r="J87" s="50"/>
      <c r="K87" s="50"/>
      <c r="L87" s="50"/>
    </row>
    <row r="88" spans="4:12" s="90" customFormat="1">
      <c r="D88" s="50"/>
      <c r="E88" s="50"/>
      <c r="F88" s="50"/>
      <c r="G88" s="50"/>
      <c r="H88" s="50"/>
      <c r="I88" s="50"/>
      <c r="J88" s="50"/>
      <c r="K88" s="50"/>
      <c r="L88" s="50"/>
    </row>
    <row r="89" spans="4:12" s="90" customFormat="1">
      <c r="D89" s="50"/>
      <c r="E89" s="50"/>
      <c r="F89" s="50"/>
      <c r="G89" s="50"/>
      <c r="H89" s="50"/>
      <c r="I89" s="50"/>
      <c r="J89" s="50"/>
      <c r="K89" s="50"/>
      <c r="L89" s="50"/>
    </row>
    <row r="90" spans="4:12" s="90" customFormat="1">
      <c r="D90" s="50"/>
      <c r="E90" s="50"/>
      <c r="F90" s="50"/>
      <c r="G90" s="50"/>
      <c r="H90" s="50"/>
      <c r="I90" s="50"/>
      <c r="J90" s="50"/>
      <c r="K90" s="50"/>
      <c r="L90" s="50"/>
    </row>
    <row r="91" spans="4:12" s="90" customFormat="1">
      <c r="D91" s="50"/>
      <c r="E91" s="50"/>
      <c r="F91" s="50"/>
      <c r="G91" s="50"/>
      <c r="H91" s="50"/>
      <c r="I91" s="50"/>
      <c r="J91" s="50"/>
      <c r="K91" s="50"/>
      <c r="L91" s="50"/>
    </row>
    <row r="92" spans="4:12" s="90" customFormat="1">
      <c r="D92" s="50"/>
      <c r="E92" s="50"/>
      <c r="F92" s="50"/>
      <c r="G92" s="50"/>
      <c r="H92" s="50"/>
      <c r="I92" s="50"/>
      <c r="J92" s="50"/>
      <c r="K92" s="50"/>
      <c r="L92" s="50"/>
    </row>
    <row r="93" spans="4:12" s="90" customFormat="1">
      <c r="D93" s="50"/>
      <c r="E93" s="50"/>
      <c r="F93" s="50"/>
      <c r="G93" s="50"/>
      <c r="H93" s="50"/>
      <c r="I93" s="50"/>
      <c r="J93" s="50"/>
      <c r="K93" s="50"/>
      <c r="L93" s="50"/>
    </row>
    <row r="94" spans="4:12" s="90" customFormat="1">
      <c r="D94" s="50"/>
      <c r="E94" s="50"/>
      <c r="F94" s="50"/>
      <c r="G94" s="50"/>
      <c r="H94" s="50"/>
      <c r="I94" s="50"/>
      <c r="J94" s="50"/>
      <c r="K94" s="50"/>
      <c r="L94" s="50"/>
    </row>
    <row r="95" spans="4:12" s="90" customFormat="1">
      <c r="D95" s="50"/>
      <c r="E95" s="50"/>
      <c r="F95" s="50"/>
      <c r="G95" s="50"/>
      <c r="H95" s="50"/>
      <c r="I95" s="50"/>
      <c r="J95" s="50"/>
      <c r="K95" s="50"/>
      <c r="L95" s="50"/>
    </row>
    <row r="96" spans="4:12" s="90" customFormat="1">
      <c r="D96" s="50"/>
      <c r="E96" s="50"/>
      <c r="F96" s="50"/>
      <c r="G96" s="50"/>
      <c r="H96" s="50"/>
      <c r="I96" s="50"/>
      <c r="J96" s="50"/>
      <c r="K96" s="50"/>
      <c r="L96" s="50"/>
    </row>
    <row r="97" spans="4:12" s="90" customFormat="1">
      <c r="D97" s="50"/>
      <c r="E97" s="50"/>
      <c r="F97" s="50"/>
      <c r="G97" s="50"/>
      <c r="H97" s="50"/>
      <c r="I97" s="50"/>
      <c r="J97" s="50"/>
      <c r="K97" s="50"/>
      <c r="L97" s="50"/>
    </row>
    <row r="98" spans="4:12" s="90" customFormat="1">
      <c r="D98" s="50"/>
      <c r="E98" s="50"/>
      <c r="F98" s="50"/>
      <c r="G98" s="50"/>
      <c r="H98" s="50"/>
      <c r="I98" s="50"/>
      <c r="J98" s="50"/>
      <c r="K98" s="50"/>
      <c r="L98" s="50"/>
    </row>
    <row r="99" spans="4:12" s="90" customFormat="1">
      <c r="D99" s="50"/>
      <c r="E99" s="50"/>
      <c r="F99" s="50"/>
      <c r="G99" s="50"/>
      <c r="H99" s="50"/>
      <c r="I99" s="50"/>
      <c r="J99" s="50"/>
      <c r="K99" s="50"/>
      <c r="L99" s="50"/>
    </row>
    <row r="100" spans="4:12" s="90" customFormat="1">
      <c r="D100" s="50"/>
      <c r="E100" s="50"/>
      <c r="F100" s="50"/>
      <c r="G100" s="50"/>
      <c r="H100" s="50"/>
      <c r="I100" s="50"/>
      <c r="J100" s="50"/>
      <c r="K100" s="50"/>
      <c r="L100" s="50"/>
    </row>
    <row r="101" spans="4:12" s="90" customFormat="1">
      <c r="D101" s="50"/>
      <c r="E101" s="50"/>
      <c r="F101" s="50"/>
      <c r="G101" s="50"/>
      <c r="H101" s="50"/>
      <c r="I101" s="50"/>
      <c r="J101" s="50"/>
      <c r="K101" s="50"/>
      <c r="L101" s="50"/>
    </row>
    <row r="102" spans="4:12" s="90" customFormat="1">
      <c r="D102" s="50"/>
      <c r="E102" s="50"/>
      <c r="F102" s="50"/>
      <c r="G102" s="50"/>
      <c r="H102" s="50"/>
      <c r="I102" s="50"/>
      <c r="J102" s="50"/>
      <c r="K102" s="50"/>
      <c r="L102" s="50"/>
    </row>
    <row r="103" spans="4:12" s="90" customFormat="1">
      <c r="D103" s="50"/>
      <c r="E103" s="50"/>
      <c r="F103" s="50"/>
      <c r="G103" s="50"/>
      <c r="H103" s="50"/>
      <c r="I103" s="50"/>
      <c r="J103" s="50"/>
      <c r="K103" s="50"/>
      <c r="L103" s="50"/>
    </row>
    <row r="104" spans="4:12" s="90" customFormat="1">
      <c r="D104" s="50"/>
      <c r="E104" s="50"/>
      <c r="F104" s="50"/>
      <c r="G104" s="50"/>
      <c r="H104" s="50"/>
      <c r="I104" s="50"/>
      <c r="J104" s="50"/>
      <c r="K104" s="50"/>
      <c r="L104" s="50"/>
    </row>
    <row r="105" spans="4:12" s="90" customFormat="1">
      <c r="D105" s="50"/>
      <c r="E105" s="50"/>
      <c r="F105" s="50"/>
      <c r="G105" s="50"/>
      <c r="H105" s="50"/>
      <c r="I105" s="50"/>
      <c r="J105" s="50"/>
      <c r="K105" s="50"/>
      <c r="L105" s="50"/>
    </row>
    <row r="106" spans="4:12" s="90" customFormat="1">
      <c r="D106" s="50"/>
      <c r="E106" s="50"/>
      <c r="F106" s="50"/>
      <c r="G106" s="50"/>
      <c r="H106" s="50"/>
      <c r="I106" s="50"/>
      <c r="J106" s="50"/>
      <c r="K106" s="50"/>
      <c r="L106" s="50"/>
    </row>
    <row r="107" spans="4:12" s="90" customFormat="1">
      <c r="D107" s="50"/>
      <c r="E107" s="50"/>
      <c r="F107" s="50"/>
      <c r="G107" s="50"/>
      <c r="H107" s="50"/>
      <c r="I107" s="50"/>
      <c r="J107" s="50"/>
      <c r="K107" s="50"/>
      <c r="L107" s="50"/>
    </row>
    <row r="108" spans="4:12" s="90" customFormat="1">
      <c r="D108" s="50"/>
      <c r="E108" s="50"/>
      <c r="F108" s="50"/>
      <c r="G108" s="50"/>
      <c r="H108" s="50"/>
      <c r="I108" s="50"/>
      <c r="J108" s="50"/>
      <c r="K108" s="50"/>
      <c r="L108" s="50"/>
    </row>
    <row r="109" spans="4:12" s="90" customFormat="1">
      <c r="D109" s="50"/>
      <c r="E109" s="50"/>
      <c r="F109" s="50"/>
      <c r="G109" s="50"/>
      <c r="H109" s="50"/>
      <c r="I109" s="50"/>
      <c r="J109" s="50"/>
      <c r="K109" s="50"/>
      <c r="L109" s="50"/>
    </row>
    <row r="110" spans="4:12" s="90" customFormat="1">
      <c r="D110" s="50"/>
      <c r="E110" s="50"/>
      <c r="F110" s="50"/>
      <c r="G110" s="50"/>
      <c r="H110" s="50"/>
      <c r="I110" s="50"/>
      <c r="J110" s="50"/>
      <c r="K110" s="50"/>
      <c r="L110" s="50"/>
    </row>
    <row r="111" spans="4:12" s="90" customFormat="1">
      <c r="D111" s="50"/>
      <c r="E111" s="50"/>
      <c r="F111" s="50"/>
      <c r="G111" s="50"/>
      <c r="H111" s="50"/>
      <c r="I111" s="50"/>
      <c r="J111" s="50"/>
      <c r="K111" s="50"/>
      <c r="L111" s="50"/>
    </row>
    <row r="112" spans="4:12" s="90" customFormat="1">
      <c r="D112" s="50"/>
      <c r="E112" s="50"/>
      <c r="F112" s="50"/>
      <c r="G112" s="50"/>
      <c r="H112" s="50"/>
      <c r="I112" s="50"/>
      <c r="J112" s="50"/>
      <c r="K112" s="50"/>
      <c r="L112" s="50"/>
    </row>
    <row r="113" spans="4:12" s="90" customFormat="1">
      <c r="D113" s="50"/>
      <c r="E113" s="50"/>
      <c r="F113" s="50"/>
      <c r="G113" s="50"/>
      <c r="H113" s="50"/>
      <c r="I113" s="50"/>
      <c r="J113" s="50"/>
      <c r="K113" s="50"/>
      <c r="L113" s="50"/>
    </row>
    <row r="114" spans="4:12" s="90" customFormat="1">
      <c r="D114" s="50"/>
      <c r="E114" s="50"/>
      <c r="F114" s="50"/>
      <c r="G114" s="50"/>
      <c r="H114" s="50"/>
      <c r="I114" s="50"/>
      <c r="J114" s="50"/>
      <c r="K114" s="50"/>
      <c r="L114" s="50"/>
    </row>
    <row r="115" spans="4:12" s="90" customFormat="1">
      <c r="D115" s="50"/>
      <c r="E115" s="50"/>
      <c r="F115" s="50"/>
      <c r="G115" s="50"/>
      <c r="H115" s="50"/>
      <c r="I115" s="50"/>
      <c r="J115" s="50"/>
      <c r="K115" s="50"/>
      <c r="L115" s="50"/>
    </row>
    <row r="116" spans="4:12" s="90" customFormat="1">
      <c r="D116" s="50"/>
      <c r="E116" s="50"/>
      <c r="F116" s="50"/>
      <c r="G116" s="50"/>
      <c r="H116" s="50"/>
      <c r="I116" s="50"/>
      <c r="J116" s="50"/>
      <c r="K116" s="50"/>
      <c r="L116" s="50"/>
    </row>
    <row r="117" spans="4:12" s="90" customFormat="1">
      <c r="D117" s="50"/>
      <c r="E117" s="50"/>
      <c r="F117" s="50"/>
      <c r="G117" s="50"/>
      <c r="H117" s="50"/>
      <c r="I117" s="50"/>
      <c r="J117" s="50"/>
      <c r="K117" s="50"/>
      <c r="L117" s="50"/>
    </row>
    <row r="118" spans="4:12" s="90" customFormat="1">
      <c r="D118" s="50"/>
      <c r="E118" s="50"/>
      <c r="F118" s="50"/>
      <c r="G118" s="50"/>
      <c r="H118" s="50"/>
      <c r="I118" s="50"/>
      <c r="J118" s="50"/>
      <c r="K118" s="50"/>
      <c r="L118" s="50"/>
    </row>
    <row r="119" spans="4:12" s="90" customFormat="1">
      <c r="D119" s="50"/>
      <c r="E119" s="50"/>
      <c r="F119" s="50"/>
      <c r="G119" s="50"/>
      <c r="H119" s="50"/>
      <c r="I119" s="50"/>
      <c r="J119" s="50"/>
      <c r="K119" s="50"/>
      <c r="L119" s="50"/>
    </row>
    <row r="120" spans="4:12" s="90" customFormat="1">
      <c r="D120" s="50"/>
      <c r="E120" s="50"/>
      <c r="F120" s="50"/>
      <c r="G120" s="50"/>
      <c r="H120" s="50"/>
      <c r="I120" s="50"/>
      <c r="J120" s="50"/>
      <c r="K120" s="50"/>
      <c r="L120" s="50"/>
    </row>
    <row r="121" spans="4:12" s="90" customFormat="1">
      <c r="D121" s="50"/>
      <c r="E121" s="50"/>
      <c r="F121" s="50"/>
      <c r="G121" s="50"/>
      <c r="H121" s="50"/>
      <c r="I121" s="50"/>
      <c r="J121" s="50"/>
      <c r="K121" s="50"/>
      <c r="L121" s="50"/>
    </row>
    <row r="122" spans="4:12" s="90" customFormat="1">
      <c r="D122" s="50"/>
      <c r="E122" s="50"/>
      <c r="F122" s="50"/>
      <c r="G122" s="50"/>
      <c r="H122" s="50"/>
      <c r="I122" s="50"/>
      <c r="J122" s="50"/>
      <c r="K122" s="50"/>
      <c r="L122" s="50"/>
    </row>
    <row r="123" spans="4:12" s="90" customFormat="1">
      <c r="D123" s="50"/>
      <c r="E123" s="50"/>
      <c r="F123" s="50"/>
      <c r="G123" s="50"/>
      <c r="H123" s="50"/>
      <c r="I123" s="50"/>
      <c r="J123" s="50"/>
      <c r="K123" s="50"/>
      <c r="L123" s="50"/>
    </row>
    <row r="124" spans="4:12" s="90" customFormat="1">
      <c r="D124" s="50"/>
      <c r="E124" s="50"/>
      <c r="F124" s="50"/>
      <c r="G124" s="50"/>
      <c r="H124" s="50"/>
      <c r="I124" s="50"/>
      <c r="J124" s="50"/>
      <c r="K124" s="50"/>
      <c r="L124" s="50"/>
    </row>
    <row r="125" spans="4:12" s="90" customFormat="1">
      <c r="D125" s="50"/>
      <c r="E125" s="50"/>
      <c r="F125" s="50"/>
      <c r="G125" s="50"/>
      <c r="H125" s="50"/>
      <c r="I125" s="50"/>
      <c r="J125" s="50"/>
      <c r="K125" s="50"/>
      <c r="L125" s="50"/>
    </row>
    <row r="126" spans="4:12" s="90" customFormat="1">
      <c r="D126" s="50"/>
      <c r="E126" s="50"/>
      <c r="F126" s="50"/>
      <c r="G126" s="50"/>
      <c r="H126" s="50"/>
      <c r="I126" s="50"/>
      <c r="J126" s="50"/>
      <c r="K126" s="50"/>
      <c r="L126" s="50"/>
    </row>
    <row r="127" spans="4:12" s="90" customFormat="1">
      <c r="D127" s="50"/>
      <c r="E127" s="50"/>
      <c r="F127" s="50"/>
      <c r="G127" s="50"/>
      <c r="H127" s="50"/>
      <c r="I127" s="50"/>
      <c r="J127" s="50"/>
      <c r="K127" s="50"/>
      <c r="L127" s="50"/>
    </row>
    <row r="128" spans="4:12" s="90" customFormat="1">
      <c r="D128" s="50"/>
      <c r="E128" s="50"/>
      <c r="F128" s="50"/>
      <c r="G128" s="50"/>
      <c r="H128" s="50"/>
      <c r="I128" s="50"/>
      <c r="J128" s="50"/>
      <c r="K128" s="50"/>
      <c r="L128" s="50"/>
    </row>
    <row r="129" spans="4:12" s="90" customFormat="1">
      <c r="D129" s="50"/>
      <c r="E129" s="50"/>
      <c r="F129" s="50"/>
      <c r="G129" s="50"/>
      <c r="H129" s="50"/>
      <c r="I129" s="50"/>
      <c r="J129" s="50"/>
      <c r="K129" s="50"/>
      <c r="L129" s="50"/>
    </row>
    <row r="130" spans="4:12" s="90" customFormat="1">
      <c r="D130" s="50"/>
      <c r="E130" s="50"/>
      <c r="F130" s="50"/>
      <c r="G130" s="50"/>
      <c r="H130" s="50"/>
      <c r="I130" s="50"/>
      <c r="J130" s="50"/>
      <c r="K130" s="50"/>
      <c r="L130" s="50"/>
    </row>
    <row r="131" spans="4:12" s="90" customFormat="1">
      <c r="D131" s="50"/>
      <c r="E131" s="50"/>
      <c r="F131" s="50"/>
      <c r="G131" s="50"/>
      <c r="H131" s="50"/>
      <c r="I131" s="50"/>
      <c r="J131" s="50"/>
      <c r="K131" s="50"/>
      <c r="L131" s="50"/>
    </row>
    <row r="132" spans="4:12" s="90" customFormat="1">
      <c r="D132" s="50"/>
      <c r="E132" s="50"/>
      <c r="F132" s="50"/>
      <c r="G132" s="50"/>
      <c r="H132" s="50"/>
      <c r="I132" s="50"/>
      <c r="J132" s="50"/>
      <c r="K132" s="50"/>
      <c r="L132" s="50"/>
    </row>
    <row r="133" spans="4:12" s="90" customFormat="1">
      <c r="D133" s="50"/>
      <c r="E133" s="50"/>
      <c r="F133" s="50"/>
      <c r="G133" s="50"/>
      <c r="H133" s="50"/>
      <c r="I133" s="50"/>
      <c r="J133" s="50"/>
      <c r="K133" s="50"/>
      <c r="L133" s="50"/>
    </row>
    <row r="134" spans="4:12" s="90" customFormat="1">
      <c r="D134" s="50"/>
      <c r="E134" s="50"/>
      <c r="F134" s="50"/>
      <c r="G134" s="50"/>
      <c r="H134" s="50"/>
      <c r="I134" s="50"/>
      <c r="J134" s="50"/>
      <c r="K134" s="50"/>
      <c r="L134" s="50"/>
    </row>
    <row r="135" spans="4:12" s="90" customFormat="1">
      <c r="D135" s="50"/>
      <c r="E135" s="50"/>
      <c r="F135" s="50"/>
      <c r="G135" s="50"/>
      <c r="H135" s="50"/>
      <c r="I135" s="50"/>
      <c r="J135" s="50"/>
      <c r="K135" s="50"/>
      <c r="L135" s="50"/>
    </row>
    <row r="136" spans="4:12" s="90" customFormat="1">
      <c r="D136" s="50"/>
      <c r="E136" s="50"/>
      <c r="F136" s="50"/>
      <c r="G136" s="50"/>
      <c r="H136" s="50"/>
      <c r="I136" s="50"/>
      <c r="J136" s="50"/>
      <c r="K136" s="50"/>
      <c r="L136" s="50"/>
    </row>
    <row r="137" spans="4:12" s="90" customFormat="1">
      <c r="D137" s="50"/>
      <c r="E137" s="50"/>
      <c r="F137" s="50"/>
      <c r="G137" s="50"/>
      <c r="H137" s="50"/>
      <c r="I137" s="50"/>
      <c r="J137" s="50"/>
      <c r="K137" s="50"/>
      <c r="L137" s="50"/>
    </row>
    <row r="138" spans="4:12" s="90" customFormat="1">
      <c r="D138" s="50"/>
      <c r="E138" s="50"/>
      <c r="F138" s="50"/>
      <c r="G138" s="50"/>
      <c r="H138" s="50"/>
      <c r="I138" s="50"/>
      <c r="J138" s="50"/>
      <c r="K138" s="50"/>
      <c r="L138" s="50"/>
    </row>
    <row r="139" spans="4:12" s="90" customFormat="1">
      <c r="D139" s="50"/>
      <c r="E139" s="50"/>
      <c r="F139" s="50"/>
      <c r="G139" s="50"/>
      <c r="H139" s="50"/>
      <c r="I139" s="50"/>
      <c r="J139" s="50"/>
      <c r="K139" s="50"/>
      <c r="L139" s="50"/>
    </row>
    <row r="140" spans="4:12" s="90" customFormat="1">
      <c r="D140" s="50"/>
      <c r="E140" s="50"/>
      <c r="F140" s="50"/>
      <c r="G140" s="50"/>
      <c r="H140" s="50"/>
      <c r="I140" s="50"/>
      <c r="J140" s="50"/>
      <c r="K140" s="50"/>
      <c r="L140" s="50"/>
    </row>
    <row r="141" spans="4:12" s="90" customFormat="1">
      <c r="D141" s="50"/>
      <c r="E141" s="50"/>
      <c r="F141" s="50"/>
      <c r="G141" s="50"/>
      <c r="H141" s="50"/>
      <c r="I141" s="50"/>
      <c r="J141" s="50"/>
      <c r="K141" s="50"/>
      <c r="L141" s="50"/>
    </row>
    <row r="142" spans="4:12" s="90" customFormat="1">
      <c r="D142" s="50"/>
      <c r="E142" s="50"/>
      <c r="F142" s="50"/>
      <c r="G142" s="50"/>
      <c r="H142" s="50"/>
      <c r="I142" s="50"/>
      <c r="J142" s="50"/>
      <c r="K142" s="50"/>
      <c r="L142" s="50"/>
    </row>
    <row r="143" spans="4:12" s="90" customFormat="1">
      <c r="D143" s="50"/>
      <c r="E143" s="50"/>
      <c r="F143" s="50"/>
      <c r="G143" s="50"/>
      <c r="H143" s="50"/>
      <c r="I143" s="50"/>
      <c r="J143" s="50"/>
      <c r="K143" s="50"/>
      <c r="L143" s="50"/>
    </row>
    <row r="144" spans="4:12" s="90" customFormat="1">
      <c r="D144" s="50"/>
      <c r="E144" s="50"/>
      <c r="F144" s="50"/>
      <c r="G144" s="50"/>
      <c r="H144" s="50"/>
      <c r="I144" s="50"/>
      <c r="J144" s="50"/>
      <c r="K144" s="50"/>
      <c r="L144" s="50"/>
    </row>
    <row r="145" spans="4:12" s="90" customFormat="1">
      <c r="D145" s="50"/>
      <c r="E145" s="50"/>
      <c r="F145" s="50"/>
      <c r="G145" s="50"/>
      <c r="H145" s="50"/>
      <c r="I145" s="50"/>
      <c r="J145" s="50"/>
      <c r="K145" s="50"/>
      <c r="L145" s="50"/>
    </row>
    <row r="146" spans="4:12" s="90" customFormat="1">
      <c r="D146" s="50"/>
      <c r="E146" s="50"/>
      <c r="F146" s="50"/>
      <c r="G146" s="50"/>
      <c r="H146" s="50"/>
      <c r="I146" s="50"/>
      <c r="J146" s="50"/>
      <c r="K146" s="50"/>
      <c r="L146" s="50"/>
    </row>
    <row r="147" spans="4:12" s="90" customFormat="1">
      <c r="D147" s="50"/>
      <c r="E147" s="50"/>
      <c r="F147" s="50"/>
      <c r="G147" s="50"/>
      <c r="H147" s="50"/>
      <c r="I147" s="50"/>
      <c r="J147" s="50"/>
      <c r="K147" s="50"/>
      <c r="L147" s="50"/>
    </row>
    <row r="148" spans="4:12" s="90" customFormat="1">
      <c r="D148" s="50"/>
      <c r="E148" s="50"/>
      <c r="F148" s="50"/>
      <c r="G148" s="50"/>
      <c r="H148" s="50"/>
      <c r="I148" s="50"/>
      <c r="J148" s="50"/>
      <c r="K148" s="50"/>
      <c r="L148" s="50"/>
    </row>
    <row r="149" spans="4:12" s="90" customFormat="1">
      <c r="D149" s="50"/>
      <c r="E149" s="50"/>
      <c r="F149" s="50"/>
      <c r="G149" s="50"/>
      <c r="H149" s="50"/>
      <c r="I149" s="50"/>
      <c r="J149" s="50"/>
      <c r="K149" s="50"/>
      <c r="L149" s="50"/>
    </row>
    <row r="150" spans="4:12" s="90" customFormat="1">
      <c r="D150" s="50"/>
      <c r="E150" s="50"/>
      <c r="F150" s="50"/>
      <c r="G150" s="50"/>
      <c r="H150" s="50"/>
      <c r="I150" s="50"/>
      <c r="J150" s="50"/>
      <c r="K150" s="50"/>
      <c r="L150" s="50"/>
    </row>
    <row r="151" spans="4:12" s="90" customFormat="1">
      <c r="D151" s="50"/>
      <c r="E151" s="50"/>
      <c r="F151" s="50"/>
      <c r="G151" s="50"/>
      <c r="H151" s="50"/>
      <c r="I151" s="50"/>
      <c r="J151" s="50"/>
      <c r="K151" s="50"/>
      <c r="L151" s="50"/>
    </row>
    <row r="152" spans="4:12" s="90" customFormat="1">
      <c r="D152" s="50"/>
      <c r="E152" s="50"/>
      <c r="F152" s="50"/>
      <c r="G152" s="50"/>
      <c r="H152" s="50"/>
      <c r="I152" s="50"/>
      <c r="J152" s="50"/>
      <c r="K152" s="50"/>
      <c r="L152" s="50"/>
    </row>
    <row r="153" spans="4:12" s="90" customFormat="1">
      <c r="D153" s="50"/>
      <c r="E153" s="50"/>
      <c r="F153" s="50"/>
      <c r="G153" s="50"/>
      <c r="H153" s="50"/>
      <c r="I153" s="50"/>
      <c r="J153" s="50"/>
      <c r="K153" s="50"/>
      <c r="L153" s="50"/>
    </row>
    <row r="154" spans="4:12" s="90" customFormat="1">
      <c r="D154" s="50"/>
      <c r="E154" s="50"/>
      <c r="F154" s="50"/>
      <c r="G154" s="50"/>
      <c r="H154" s="50"/>
      <c r="I154" s="50"/>
      <c r="J154" s="50"/>
      <c r="K154" s="50"/>
      <c r="L154" s="50"/>
    </row>
    <row r="155" spans="4:12" s="90" customFormat="1">
      <c r="D155" s="50"/>
      <c r="E155" s="50"/>
      <c r="F155" s="50"/>
      <c r="G155" s="50"/>
      <c r="H155" s="50"/>
      <c r="I155" s="50"/>
      <c r="J155" s="50"/>
      <c r="K155" s="50"/>
      <c r="L155" s="50"/>
    </row>
    <row r="156" spans="4:12" s="90" customFormat="1">
      <c r="D156" s="50"/>
      <c r="E156" s="50"/>
      <c r="F156" s="50"/>
      <c r="G156" s="50"/>
      <c r="H156" s="50"/>
      <c r="I156" s="50"/>
      <c r="J156" s="50"/>
      <c r="K156" s="50"/>
      <c r="L156" s="50"/>
    </row>
    <row r="157" spans="4:12" s="90" customFormat="1">
      <c r="D157" s="50"/>
      <c r="E157" s="50"/>
      <c r="F157" s="50"/>
      <c r="G157" s="50"/>
      <c r="H157" s="50"/>
      <c r="I157" s="50"/>
      <c r="J157" s="50"/>
      <c r="K157" s="50"/>
      <c r="L157" s="50"/>
    </row>
    <row r="158" spans="4:12" s="90" customFormat="1">
      <c r="D158" s="50"/>
      <c r="E158" s="50"/>
      <c r="F158" s="50"/>
      <c r="G158" s="50"/>
      <c r="H158" s="50"/>
      <c r="I158" s="50"/>
      <c r="J158" s="50"/>
      <c r="K158" s="50"/>
      <c r="L158" s="50"/>
    </row>
    <row r="159" spans="4:12" s="90" customFormat="1">
      <c r="D159" s="50"/>
      <c r="E159" s="50"/>
      <c r="F159" s="50"/>
      <c r="G159" s="50"/>
      <c r="H159" s="50"/>
      <c r="I159" s="50"/>
      <c r="J159" s="50"/>
      <c r="K159" s="50"/>
      <c r="L159" s="50"/>
    </row>
    <row r="160" spans="4:12" s="90" customFormat="1">
      <c r="D160" s="50"/>
      <c r="E160" s="50"/>
      <c r="F160" s="50"/>
      <c r="G160" s="50"/>
      <c r="H160" s="50"/>
      <c r="I160" s="50"/>
      <c r="J160" s="50"/>
      <c r="K160" s="50"/>
      <c r="L160" s="50"/>
    </row>
    <row r="161" spans="4:12" s="90" customFormat="1">
      <c r="D161" s="50"/>
      <c r="E161" s="50"/>
      <c r="F161" s="50"/>
      <c r="G161" s="50"/>
      <c r="H161" s="50"/>
      <c r="I161" s="50"/>
      <c r="J161" s="50"/>
      <c r="K161" s="50"/>
      <c r="L161" s="50"/>
    </row>
    <row r="162" spans="4:12" s="90" customFormat="1">
      <c r="D162" s="50"/>
      <c r="E162" s="50"/>
      <c r="F162" s="50"/>
      <c r="G162" s="50"/>
      <c r="H162" s="50"/>
      <c r="I162" s="50"/>
      <c r="J162" s="50"/>
      <c r="K162" s="50"/>
      <c r="L162" s="50"/>
    </row>
    <row r="163" spans="4:12" s="90" customFormat="1">
      <c r="D163" s="50"/>
      <c r="E163" s="50"/>
      <c r="F163" s="50"/>
      <c r="G163" s="50"/>
      <c r="H163" s="50"/>
      <c r="I163" s="50"/>
      <c r="J163" s="50"/>
      <c r="K163" s="50"/>
      <c r="L163" s="50"/>
    </row>
    <row r="164" spans="4:12" s="90" customFormat="1">
      <c r="D164" s="50"/>
      <c r="E164" s="50"/>
      <c r="F164" s="50"/>
      <c r="G164" s="50"/>
      <c r="H164" s="50"/>
      <c r="I164" s="50"/>
      <c r="J164" s="50"/>
      <c r="K164" s="50"/>
      <c r="L164" s="50"/>
    </row>
    <row r="165" spans="4:12" s="90" customFormat="1">
      <c r="D165" s="50"/>
      <c r="E165" s="50"/>
      <c r="F165" s="50"/>
      <c r="G165" s="50"/>
      <c r="H165" s="50"/>
      <c r="I165" s="50"/>
      <c r="J165" s="50"/>
      <c r="K165" s="50"/>
      <c r="L165" s="50"/>
    </row>
    <row r="166" spans="4:12" s="90" customFormat="1">
      <c r="D166" s="50"/>
      <c r="E166" s="50"/>
      <c r="F166" s="50"/>
      <c r="G166" s="50"/>
      <c r="H166" s="50"/>
      <c r="I166" s="50"/>
      <c r="J166" s="50"/>
      <c r="K166" s="50"/>
      <c r="L166" s="50"/>
    </row>
    <row r="167" spans="4:12" s="90" customFormat="1">
      <c r="D167" s="50"/>
      <c r="E167" s="50"/>
      <c r="F167" s="50"/>
      <c r="G167" s="50"/>
      <c r="H167" s="50"/>
      <c r="I167" s="50"/>
      <c r="J167" s="50"/>
      <c r="K167" s="50"/>
      <c r="L167" s="50"/>
    </row>
    <row r="168" spans="4:12" s="90" customFormat="1">
      <c r="D168" s="50"/>
      <c r="E168" s="50"/>
      <c r="F168" s="50"/>
      <c r="G168" s="50"/>
      <c r="H168" s="50"/>
      <c r="I168" s="50"/>
      <c r="J168" s="50"/>
      <c r="K168" s="50"/>
      <c r="L168" s="50"/>
    </row>
    <row r="169" spans="4:12" s="90" customFormat="1">
      <c r="D169" s="50"/>
      <c r="E169" s="50"/>
      <c r="F169" s="50"/>
      <c r="G169" s="50"/>
      <c r="H169" s="50"/>
      <c r="I169" s="50"/>
      <c r="J169" s="50"/>
      <c r="K169" s="50"/>
      <c r="L169" s="50"/>
    </row>
    <row r="170" spans="4:12" s="90" customFormat="1">
      <c r="D170" s="50"/>
      <c r="E170" s="50"/>
      <c r="F170" s="50"/>
      <c r="G170" s="50"/>
      <c r="H170" s="50"/>
      <c r="I170" s="50"/>
      <c r="J170" s="50"/>
      <c r="K170" s="50"/>
      <c r="L170" s="50"/>
    </row>
    <row r="171" spans="4:12" s="90" customFormat="1">
      <c r="D171" s="50"/>
      <c r="E171" s="50"/>
      <c r="F171" s="50"/>
      <c r="G171" s="50"/>
      <c r="H171" s="50"/>
      <c r="I171" s="50"/>
      <c r="J171" s="50"/>
      <c r="K171" s="50"/>
      <c r="L171" s="50"/>
    </row>
    <row r="172" spans="4:12" s="90" customFormat="1">
      <c r="D172" s="50"/>
      <c r="E172" s="50"/>
      <c r="F172" s="50"/>
      <c r="G172" s="50"/>
      <c r="H172" s="50"/>
      <c r="I172" s="50"/>
      <c r="J172" s="50"/>
      <c r="K172" s="50"/>
      <c r="L172" s="50"/>
    </row>
    <row r="173" spans="4:12" s="90" customFormat="1">
      <c r="D173" s="50"/>
      <c r="E173" s="50"/>
      <c r="F173" s="50"/>
      <c r="G173" s="50"/>
      <c r="H173" s="50"/>
      <c r="I173" s="50"/>
      <c r="J173" s="50"/>
      <c r="K173" s="50"/>
      <c r="L173" s="50"/>
    </row>
    <row r="174" spans="4:12" s="90" customFormat="1">
      <c r="D174" s="50"/>
      <c r="E174" s="50"/>
      <c r="F174" s="50"/>
      <c r="G174" s="50"/>
      <c r="H174" s="50"/>
      <c r="I174" s="50"/>
      <c r="J174" s="50"/>
      <c r="K174" s="50"/>
      <c r="L174" s="50"/>
    </row>
    <row r="175" spans="4:12" s="90" customFormat="1">
      <c r="D175" s="50"/>
      <c r="E175" s="50"/>
      <c r="F175" s="50"/>
      <c r="G175" s="50"/>
      <c r="H175" s="50"/>
      <c r="I175" s="50"/>
      <c r="J175" s="50"/>
      <c r="K175" s="50"/>
      <c r="L175" s="50"/>
    </row>
    <row r="176" spans="4:12" s="90" customFormat="1">
      <c r="D176" s="50"/>
      <c r="E176" s="50"/>
      <c r="F176" s="50"/>
      <c r="G176" s="50"/>
      <c r="H176" s="50"/>
      <c r="I176" s="50"/>
      <c r="J176" s="50"/>
      <c r="K176" s="50"/>
      <c r="L176" s="50"/>
    </row>
    <row r="177" spans="4:12" s="90" customFormat="1">
      <c r="D177" s="50"/>
      <c r="E177" s="50"/>
      <c r="F177" s="50"/>
      <c r="G177" s="50"/>
      <c r="H177" s="50"/>
      <c r="I177" s="50"/>
      <c r="J177" s="50"/>
      <c r="K177" s="50"/>
      <c r="L177" s="50"/>
    </row>
    <row r="178" spans="4:12" s="90" customFormat="1">
      <c r="D178" s="50"/>
      <c r="E178" s="50"/>
      <c r="F178" s="50"/>
      <c r="G178" s="50"/>
      <c r="H178" s="50"/>
      <c r="I178" s="50"/>
      <c r="J178" s="50"/>
      <c r="K178" s="50"/>
      <c r="L178" s="50"/>
    </row>
    <row r="179" spans="4:12" s="90" customFormat="1">
      <c r="D179" s="50"/>
      <c r="E179" s="50"/>
      <c r="F179" s="50"/>
      <c r="G179" s="50"/>
      <c r="H179" s="50"/>
      <c r="I179" s="50"/>
      <c r="J179" s="50"/>
      <c r="K179" s="50"/>
      <c r="L179" s="50"/>
    </row>
    <row r="180" spans="4:12" s="90" customFormat="1">
      <c r="D180" s="50"/>
      <c r="E180" s="50"/>
      <c r="F180" s="50"/>
      <c r="G180" s="50"/>
      <c r="H180" s="50"/>
      <c r="I180" s="50"/>
      <c r="J180" s="50"/>
      <c r="K180" s="50"/>
      <c r="L180" s="50"/>
    </row>
    <row r="181" spans="4:12" s="90" customFormat="1">
      <c r="D181" s="50"/>
      <c r="E181" s="50"/>
      <c r="F181" s="50"/>
      <c r="G181" s="50"/>
      <c r="H181" s="50"/>
      <c r="I181" s="50"/>
      <c r="J181" s="50"/>
      <c r="K181" s="50"/>
      <c r="L181" s="50"/>
    </row>
    <row r="182" spans="4:12" s="90" customFormat="1">
      <c r="D182" s="50"/>
      <c r="E182" s="50"/>
      <c r="F182" s="50"/>
      <c r="G182" s="50"/>
      <c r="H182" s="50"/>
      <c r="I182" s="50"/>
      <c r="J182" s="50"/>
      <c r="K182" s="50"/>
      <c r="L182" s="50"/>
    </row>
    <row r="183" spans="4:12" s="90" customFormat="1">
      <c r="D183" s="50"/>
      <c r="E183" s="50"/>
      <c r="F183" s="50"/>
      <c r="G183" s="50"/>
      <c r="H183" s="50"/>
      <c r="I183" s="50"/>
      <c r="J183" s="50"/>
      <c r="K183" s="50"/>
      <c r="L183" s="50"/>
    </row>
    <row r="184" spans="4:12" s="90" customFormat="1">
      <c r="D184" s="50"/>
      <c r="E184" s="50"/>
      <c r="F184" s="50"/>
      <c r="G184" s="50"/>
      <c r="H184" s="50"/>
      <c r="I184" s="50"/>
      <c r="J184" s="50"/>
      <c r="K184" s="50"/>
      <c r="L184" s="50"/>
    </row>
    <row r="185" spans="4:12" s="90" customFormat="1">
      <c r="D185" s="50"/>
      <c r="E185" s="50"/>
      <c r="F185" s="50"/>
      <c r="G185" s="50"/>
      <c r="H185" s="50"/>
      <c r="I185" s="50"/>
      <c r="J185" s="50"/>
      <c r="K185" s="50"/>
      <c r="L185" s="50"/>
    </row>
    <row r="186" spans="4:12" s="90" customFormat="1">
      <c r="D186" s="50"/>
      <c r="E186" s="50"/>
      <c r="F186" s="50"/>
      <c r="G186" s="50"/>
      <c r="H186" s="50"/>
      <c r="I186" s="50"/>
      <c r="J186" s="50"/>
      <c r="K186" s="50"/>
      <c r="L186" s="50"/>
    </row>
    <row r="187" spans="4:12" s="90" customFormat="1">
      <c r="D187" s="50"/>
      <c r="E187" s="50"/>
      <c r="F187" s="50"/>
      <c r="G187" s="50"/>
      <c r="H187" s="50"/>
      <c r="I187" s="50"/>
      <c r="J187" s="50"/>
      <c r="K187" s="50"/>
      <c r="L187" s="50"/>
    </row>
    <row r="188" spans="4:12" s="90" customFormat="1">
      <c r="D188" s="50"/>
      <c r="E188" s="50"/>
      <c r="F188" s="50"/>
      <c r="G188" s="50"/>
      <c r="H188" s="50"/>
      <c r="I188" s="50"/>
      <c r="J188" s="50"/>
      <c r="K188" s="50"/>
      <c r="L188" s="50"/>
    </row>
    <row r="189" spans="4:12" s="90" customFormat="1">
      <c r="D189" s="50"/>
      <c r="E189" s="50"/>
      <c r="F189" s="50"/>
      <c r="G189" s="50"/>
      <c r="H189" s="50"/>
      <c r="I189" s="50"/>
      <c r="J189" s="50"/>
      <c r="K189" s="50"/>
      <c r="L189" s="50"/>
    </row>
    <row r="190" spans="4:12" s="90" customFormat="1">
      <c r="D190" s="50"/>
      <c r="E190" s="50"/>
      <c r="F190" s="50"/>
      <c r="G190" s="50"/>
      <c r="H190" s="50"/>
      <c r="I190" s="50"/>
      <c r="J190" s="50"/>
      <c r="K190" s="50"/>
      <c r="L190" s="50"/>
    </row>
    <row r="191" spans="4:12" s="90" customFormat="1">
      <c r="D191" s="50"/>
      <c r="E191" s="50"/>
      <c r="F191" s="50"/>
      <c r="G191" s="50"/>
      <c r="H191" s="50"/>
      <c r="I191" s="50"/>
      <c r="J191" s="50"/>
      <c r="K191" s="50"/>
      <c r="L191" s="50"/>
    </row>
    <row r="192" spans="4:12" s="90" customFormat="1">
      <c r="D192" s="50"/>
      <c r="E192" s="50"/>
      <c r="F192" s="50"/>
      <c r="G192" s="50"/>
      <c r="H192" s="50"/>
      <c r="I192" s="50"/>
      <c r="J192" s="50"/>
      <c r="K192" s="50"/>
      <c r="L192" s="50"/>
    </row>
    <row r="193" spans="4:12" s="90" customFormat="1">
      <c r="D193" s="50"/>
      <c r="E193" s="50"/>
      <c r="F193" s="50"/>
      <c r="G193" s="50"/>
      <c r="H193" s="50"/>
      <c r="I193" s="50"/>
      <c r="J193" s="50"/>
      <c r="K193" s="50"/>
      <c r="L193" s="50"/>
    </row>
    <row r="194" spans="4:12" s="90" customFormat="1">
      <c r="D194" s="50"/>
      <c r="E194" s="50"/>
      <c r="F194" s="50"/>
      <c r="G194" s="50"/>
      <c r="H194" s="50"/>
      <c r="I194" s="50"/>
      <c r="J194" s="50"/>
      <c r="K194" s="50"/>
      <c r="L194" s="50"/>
    </row>
    <row r="195" spans="4:12" s="90" customFormat="1">
      <c r="D195" s="50"/>
      <c r="E195" s="50"/>
      <c r="F195" s="50"/>
      <c r="G195" s="50"/>
      <c r="H195" s="50"/>
      <c r="I195" s="50"/>
      <c r="J195" s="50"/>
      <c r="K195" s="50"/>
      <c r="L195" s="50"/>
    </row>
    <row r="196" spans="4:12" s="90" customFormat="1">
      <c r="D196" s="50"/>
      <c r="E196" s="50"/>
      <c r="F196" s="50"/>
      <c r="G196" s="50"/>
      <c r="H196" s="50"/>
      <c r="I196" s="50"/>
      <c r="J196" s="50"/>
      <c r="K196" s="50"/>
      <c r="L196" s="50"/>
    </row>
    <row r="197" spans="4:12" s="90" customFormat="1">
      <c r="D197" s="50"/>
      <c r="E197" s="50"/>
      <c r="F197" s="50"/>
      <c r="G197" s="50"/>
      <c r="H197" s="50"/>
      <c r="I197" s="50"/>
      <c r="J197" s="50"/>
      <c r="K197" s="50"/>
      <c r="L197" s="50"/>
    </row>
    <row r="198" spans="4:12" s="90" customFormat="1">
      <c r="D198" s="50"/>
      <c r="E198" s="50"/>
      <c r="F198" s="50"/>
      <c r="G198" s="50"/>
      <c r="H198" s="50"/>
      <c r="I198" s="50"/>
      <c r="J198" s="50"/>
      <c r="K198" s="50"/>
      <c r="L198" s="50"/>
    </row>
    <row r="199" spans="4:12" s="90" customFormat="1">
      <c r="D199" s="50"/>
      <c r="E199" s="50"/>
      <c r="F199" s="50"/>
      <c r="G199" s="50"/>
      <c r="H199" s="50"/>
      <c r="I199" s="50"/>
      <c r="J199" s="50"/>
      <c r="K199" s="50"/>
      <c r="L199" s="50"/>
    </row>
    <row r="200" spans="4:12" s="90" customFormat="1">
      <c r="D200" s="50"/>
      <c r="E200" s="50"/>
      <c r="F200" s="50"/>
      <c r="G200" s="50"/>
      <c r="H200" s="50"/>
      <c r="I200" s="50"/>
      <c r="J200" s="50"/>
      <c r="K200" s="50"/>
      <c r="L200" s="50"/>
    </row>
    <row r="201" spans="4:12" s="90" customFormat="1">
      <c r="D201" s="50"/>
      <c r="E201" s="50"/>
      <c r="F201" s="50"/>
      <c r="G201" s="50"/>
      <c r="H201" s="50"/>
      <c r="I201" s="50"/>
      <c r="J201" s="50"/>
      <c r="K201" s="50"/>
      <c r="L201" s="50"/>
    </row>
    <row r="202" spans="4:12" s="90" customFormat="1">
      <c r="D202" s="50"/>
      <c r="E202" s="50"/>
      <c r="F202" s="50"/>
      <c r="G202" s="50"/>
      <c r="H202" s="50"/>
      <c r="I202" s="50"/>
      <c r="J202" s="50"/>
      <c r="K202" s="50"/>
      <c r="L202" s="50"/>
    </row>
    <row r="203" spans="4:12" s="90" customFormat="1">
      <c r="D203" s="50"/>
      <c r="E203" s="50"/>
      <c r="F203" s="50"/>
      <c r="G203" s="50"/>
      <c r="H203" s="50"/>
      <c r="I203" s="50"/>
      <c r="J203" s="50"/>
      <c r="K203" s="50"/>
      <c r="L203" s="50"/>
    </row>
    <row r="204" spans="4:12" s="90" customFormat="1">
      <c r="D204" s="50"/>
      <c r="E204" s="50"/>
      <c r="F204" s="50"/>
      <c r="G204" s="50"/>
      <c r="H204" s="50"/>
      <c r="I204" s="50"/>
      <c r="J204" s="50"/>
      <c r="K204" s="50"/>
      <c r="L204" s="50"/>
    </row>
    <row r="205" spans="4:12" s="90" customFormat="1">
      <c r="D205" s="50"/>
      <c r="E205" s="50"/>
      <c r="F205" s="50"/>
      <c r="G205" s="50"/>
      <c r="H205" s="50"/>
      <c r="I205" s="50"/>
      <c r="J205" s="50"/>
      <c r="K205" s="50"/>
      <c r="L205" s="50"/>
    </row>
    <row r="206" spans="4:12" s="90" customFormat="1">
      <c r="D206" s="50"/>
      <c r="E206" s="50"/>
      <c r="F206" s="50"/>
      <c r="G206" s="50"/>
      <c r="H206" s="50"/>
      <c r="I206" s="50"/>
      <c r="J206" s="50"/>
      <c r="K206" s="50"/>
      <c r="L206" s="50"/>
    </row>
    <row r="207" spans="4:12" s="90" customFormat="1">
      <c r="D207" s="50"/>
      <c r="E207" s="50"/>
      <c r="F207" s="50"/>
      <c r="G207" s="50"/>
      <c r="H207" s="50"/>
      <c r="I207" s="50"/>
      <c r="J207" s="50"/>
      <c r="K207" s="50"/>
      <c r="L207" s="50"/>
    </row>
    <row r="208" spans="4:12" s="90" customFormat="1">
      <c r="D208" s="50"/>
      <c r="E208" s="50"/>
      <c r="F208" s="50"/>
      <c r="G208" s="50"/>
      <c r="H208" s="50"/>
      <c r="I208" s="50"/>
      <c r="J208" s="50"/>
      <c r="K208" s="50"/>
      <c r="L208" s="50"/>
    </row>
    <row r="209" spans="4:12" s="90" customFormat="1">
      <c r="D209" s="50"/>
      <c r="E209" s="50"/>
      <c r="F209" s="50"/>
      <c r="G209" s="50"/>
      <c r="H209" s="50"/>
      <c r="I209" s="50"/>
      <c r="J209" s="50"/>
      <c r="K209" s="50"/>
      <c r="L209" s="50"/>
    </row>
    <row r="210" spans="4:12" s="90" customFormat="1">
      <c r="D210" s="50"/>
      <c r="E210" s="50"/>
      <c r="F210" s="50"/>
      <c r="G210" s="50"/>
      <c r="H210" s="50"/>
      <c r="I210" s="50"/>
      <c r="J210" s="50"/>
      <c r="K210" s="50"/>
      <c r="L210" s="50"/>
    </row>
    <row r="211" spans="4:12" s="90" customFormat="1">
      <c r="D211" s="50"/>
      <c r="E211" s="50"/>
      <c r="F211" s="50"/>
      <c r="G211" s="50"/>
      <c r="H211" s="50"/>
      <c r="I211" s="50"/>
      <c r="J211" s="50"/>
      <c r="K211" s="50"/>
      <c r="L211" s="50"/>
    </row>
    <row r="212" spans="4:12" s="90" customFormat="1">
      <c r="D212" s="50"/>
      <c r="E212" s="50"/>
      <c r="F212" s="50"/>
      <c r="G212" s="50"/>
      <c r="H212" s="50"/>
      <c r="I212" s="50"/>
      <c r="J212" s="50"/>
      <c r="K212" s="50"/>
      <c r="L212" s="50"/>
    </row>
    <row r="213" spans="4:12" s="90" customFormat="1">
      <c r="D213" s="50"/>
      <c r="E213" s="50"/>
      <c r="F213" s="50"/>
      <c r="G213" s="50"/>
      <c r="H213" s="50"/>
      <c r="I213" s="50"/>
      <c r="J213" s="50"/>
      <c r="K213" s="50"/>
      <c r="L213" s="50"/>
    </row>
    <row r="214" spans="4:12" s="90" customFormat="1">
      <c r="D214" s="50"/>
      <c r="E214" s="50"/>
      <c r="F214" s="50"/>
      <c r="G214" s="50"/>
      <c r="H214" s="50"/>
      <c r="I214" s="50"/>
      <c r="J214" s="50"/>
      <c r="K214" s="50"/>
      <c r="L214" s="50"/>
    </row>
    <row r="215" spans="4:12" s="90" customFormat="1">
      <c r="D215" s="50"/>
      <c r="E215" s="50"/>
      <c r="F215" s="50"/>
      <c r="G215" s="50"/>
      <c r="H215" s="50"/>
      <c r="I215" s="50"/>
      <c r="J215" s="50"/>
      <c r="K215" s="50"/>
      <c r="L215" s="50"/>
    </row>
    <row r="216" spans="4:12" s="90" customFormat="1">
      <c r="D216" s="50"/>
      <c r="E216" s="50"/>
      <c r="F216" s="50"/>
      <c r="G216" s="50"/>
      <c r="H216" s="50"/>
      <c r="I216" s="50"/>
      <c r="J216" s="50"/>
      <c r="K216" s="50"/>
      <c r="L216" s="50"/>
    </row>
    <row r="217" spans="4:12" s="90" customFormat="1">
      <c r="D217" s="50"/>
      <c r="E217" s="50"/>
      <c r="F217" s="50"/>
      <c r="G217" s="50"/>
      <c r="H217" s="50"/>
      <c r="I217" s="50"/>
      <c r="J217" s="50"/>
      <c r="K217" s="50"/>
      <c r="L217" s="50"/>
    </row>
    <row r="218" spans="4:12" s="90" customFormat="1">
      <c r="D218" s="50"/>
      <c r="E218" s="50"/>
      <c r="F218" s="50"/>
      <c r="G218" s="50"/>
      <c r="H218" s="50"/>
      <c r="I218" s="50"/>
      <c r="J218" s="50"/>
      <c r="K218" s="50"/>
      <c r="L218" s="50"/>
    </row>
    <row r="219" spans="4:12" s="90" customFormat="1">
      <c r="D219" s="50"/>
      <c r="E219" s="50"/>
      <c r="F219" s="50"/>
      <c r="G219" s="50"/>
      <c r="H219" s="50"/>
      <c r="I219" s="50"/>
      <c r="J219" s="50"/>
      <c r="K219" s="50"/>
      <c r="L219" s="50"/>
    </row>
    <row r="220" spans="4:12" s="90" customFormat="1">
      <c r="D220" s="50"/>
      <c r="E220" s="50"/>
      <c r="F220" s="50"/>
      <c r="G220" s="50"/>
      <c r="H220" s="50"/>
      <c r="I220" s="50"/>
      <c r="J220" s="50"/>
      <c r="K220" s="50"/>
      <c r="L220" s="50"/>
    </row>
    <row r="221" spans="4:12" s="90" customFormat="1">
      <c r="D221" s="50"/>
      <c r="E221" s="50"/>
      <c r="F221" s="50"/>
      <c r="G221" s="50"/>
      <c r="H221" s="50"/>
      <c r="I221" s="50"/>
      <c r="J221" s="50"/>
      <c r="K221" s="50"/>
      <c r="L221" s="50"/>
    </row>
    <row r="222" spans="4:12" s="90" customFormat="1">
      <c r="D222" s="50"/>
      <c r="E222" s="50"/>
      <c r="F222" s="50"/>
      <c r="G222" s="50"/>
      <c r="H222" s="50"/>
      <c r="I222" s="50"/>
      <c r="J222" s="50"/>
      <c r="K222" s="50"/>
      <c r="L222" s="50"/>
    </row>
    <row r="223" spans="4:12" s="90" customFormat="1">
      <c r="D223" s="50"/>
      <c r="E223" s="50"/>
      <c r="F223" s="50"/>
      <c r="G223" s="50"/>
      <c r="H223" s="50"/>
      <c r="I223" s="50"/>
      <c r="J223" s="50"/>
      <c r="K223" s="50"/>
      <c r="L223" s="50"/>
    </row>
    <row r="224" spans="4:12" s="90" customFormat="1">
      <c r="D224" s="50"/>
      <c r="E224" s="50"/>
      <c r="F224" s="50"/>
      <c r="G224" s="50"/>
      <c r="H224" s="50"/>
      <c r="I224" s="50"/>
      <c r="J224" s="50"/>
      <c r="K224" s="50"/>
      <c r="L224" s="50"/>
    </row>
    <row r="225" spans="4:12" s="90" customFormat="1">
      <c r="D225" s="50"/>
      <c r="E225" s="50"/>
      <c r="F225" s="50"/>
      <c r="G225" s="50"/>
      <c r="H225" s="50"/>
      <c r="I225" s="50"/>
      <c r="J225" s="50"/>
      <c r="K225" s="50"/>
      <c r="L225" s="50"/>
    </row>
    <row r="226" spans="4:12" s="90" customFormat="1">
      <c r="D226" s="50"/>
      <c r="E226" s="50"/>
      <c r="F226" s="50"/>
      <c r="G226" s="50"/>
      <c r="H226" s="50"/>
      <c r="I226" s="50"/>
      <c r="J226" s="50"/>
      <c r="K226" s="50"/>
      <c r="L226" s="50"/>
    </row>
    <row r="227" spans="4:12" s="90" customFormat="1">
      <c r="D227" s="50"/>
      <c r="E227" s="50"/>
      <c r="F227" s="50"/>
      <c r="G227" s="50"/>
      <c r="H227" s="50"/>
      <c r="I227" s="50"/>
      <c r="J227" s="50"/>
      <c r="K227" s="50"/>
      <c r="L227" s="50"/>
    </row>
    <row r="228" spans="4:12" s="90" customFormat="1">
      <c r="D228" s="50"/>
      <c r="E228" s="50"/>
      <c r="F228" s="50"/>
      <c r="G228" s="50"/>
      <c r="H228" s="50"/>
      <c r="I228" s="50"/>
      <c r="J228" s="50"/>
      <c r="K228" s="50"/>
      <c r="L228" s="50"/>
    </row>
    <row r="229" spans="4:12" s="90" customFormat="1">
      <c r="D229" s="50"/>
      <c r="E229" s="50"/>
      <c r="F229" s="50"/>
      <c r="G229" s="50"/>
      <c r="H229" s="50"/>
      <c r="I229" s="50"/>
      <c r="J229" s="50"/>
      <c r="K229" s="50"/>
      <c r="L229" s="50"/>
    </row>
    <row r="230" spans="4:12" s="90" customFormat="1">
      <c r="D230" s="50"/>
      <c r="E230" s="50"/>
      <c r="F230" s="50"/>
      <c r="G230" s="50"/>
      <c r="H230" s="50"/>
      <c r="I230" s="50"/>
      <c r="J230" s="50"/>
      <c r="K230" s="50"/>
      <c r="L230" s="50"/>
    </row>
    <row r="231" spans="4:12" s="90" customFormat="1">
      <c r="D231" s="50"/>
      <c r="E231" s="50"/>
      <c r="F231" s="50"/>
      <c r="G231" s="50"/>
      <c r="H231" s="50"/>
      <c r="I231" s="50"/>
      <c r="J231" s="50"/>
      <c r="K231" s="50"/>
      <c r="L231" s="50"/>
    </row>
    <row r="232" spans="4:12" s="90" customFormat="1">
      <c r="D232" s="50"/>
      <c r="E232" s="50"/>
      <c r="F232" s="50"/>
      <c r="G232" s="50"/>
      <c r="H232" s="50"/>
      <c r="I232" s="50"/>
      <c r="J232" s="50"/>
      <c r="K232" s="50"/>
      <c r="L232" s="50"/>
    </row>
    <row r="233" spans="4:12" s="90" customFormat="1">
      <c r="D233" s="50"/>
      <c r="E233" s="50"/>
      <c r="F233" s="50"/>
      <c r="G233" s="50"/>
      <c r="H233" s="50"/>
      <c r="I233" s="50"/>
      <c r="J233" s="50"/>
      <c r="K233" s="50"/>
      <c r="L233" s="50"/>
    </row>
    <row r="234" spans="4:12" s="90" customFormat="1">
      <c r="D234" s="50"/>
      <c r="E234" s="50"/>
      <c r="F234" s="50"/>
      <c r="G234" s="50"/>
      <c r="H234" s="50"/>
      <c r="I234" s="50"/>
      <c r="J234" s="50"/>
      <c r="K234" s="50"/>
      <c r="L234" s="50"/>
    </row>
    <row r="235" spans="4:12" s="90" customFormat="1">
      <c r="D235" s="50"/>
      <c r="E235" s="50"/>
      <c r="F235" s="50"/>
      <c r="G235" s="50"/>
      <c r="H235" s="50"/>
      <c r="I235" s="50"/>
      <c r="J235" s="50"/>
      <c r="K235" s="50"/>
      <c r="L235" s="50"/>
    </row>
    <row r="236" spans="4:12" s="90" customFormat="1">
      <c r="D236" s="50"/>
      <c r="E236" s="50"/>
      <c r="F236" s="50"/>
      <c r="G236" s="50"/>
      <c r="H236" s="50"/>
      <c r="I236" s="50"/>
      <c r="J236" s="50"/>
      <c r="K236" s="50"/>
      <c r="L236" s="50"/>
    </row>
    <row r="237" spans="4:12" s="90" customFormat="1">
      <c r="D237" s="50"/>
      <c r="E237" s="50"/>
      <c r="F237" s="50"/>
      <c r="G237" s="50"/>
      <c r="H237" s="50"/>
      <c r="I237" s="50"/>
      <c r="J237" s="50"/>
      <c r="K237" s="50"/>
      <c r="L237" s="50"/>
    </row>
    <row r="238" spans="4:12" s="90" customFormat="1">
      <c r="D238" s="50"/>
      <c r="E238" s="50"/>
      <c r="F238" s="50"/>
      <c r="G238" s="50"/>
      <c r="H238" s="50"/>
      <c r="I238" s="50"/>
      <c r="J238" s="50"/>
      <c r="K238" s="50"/>
      <c r="L238" s="50"/>
    </row>
    <row r="239" spans="4:12" s="90" customFormat="1">
      <c r="D239" s="50"/>
      <c r="E239" s="50"/>
      <c r="F239" s="50"/>
      <c r="G239" s="50"/>
      <c r="H239" s="50"/>
      <c r="I239" s="50"/>
      <c r="J239" s="50"/>
      <c r="K239" s="50"/>
      <c r="L239" s="50"/>
    </row>
    <row r="240" spans="4:12" s="90" customFormat="1">
      <c r="D240" s="50"/>
      <c r="E240" s="50"/>
      <c r="F240" s="50"/>
      <c r="G240" s="50"/>
      <c r="H240" s="50"/>
      <c r="I240" s="50"/>
      <c r="J240" s="50"/>
      <c r="K240" s="50"/>
      <c r="L240" s="50"/>
    </row>
    <row r="241" spans="4:12" s="90" customFormat="1">
      <c r="D241" s="50"/>
      <c r="E241" s="50"/>
      <c r="F241" s="50"/>
      <c r="G241" s="50"/>
      <c r="H241" s="50"/>
      <c r="I241" s="50"/>
      <c r="J241" s="50"/>
      <c r="K241" s="50"/>
      <c r="L241" s="50"/>
    </row>
    <row r="242" spans="4:12" s="90" customFormat="1">
      <c r="D242" s="50"/>
      <c r="E242" s="50"/>
      <c r="F242" s="50"/>
      <c r="G242" s="50"/>
      <c r="H242" s="50"/>
      <c r="I242" s="50"/>
      <c r="J242" s="50"/>
      <c r="K242" s="50"/>
      <c r="L242" s="50"/>
    </row>
    <row r="243" spans="4:12" s="90" customFormat="1">
      <c r="D243" s="50"/>
      <c r="E243" s="50"/>
      <c r="F243" s="50"/>
      <c r="G243" s="50"/>
      <c r="H243" s="50"/>
      <c r="I243" s="50"/>
      <c r="J243" s="50"/>
      <c r="K243" s="50"/>
      <c r="L243" s="50"/>
    </row>
    <row r="244" spans="4:12" s="90" customFormat="1">
      <c r="D244" s="50"/>
      <c r="E244" s="50"/>
      <c r="F244" s="50"/>
      <c r="G244" s="50"/>
      <c r="H244" s="50"/>
      <c r="I244" s="50"/>
      <c r="J244" s="50"/>
      <c r="K244" s="50"/>
      <c r="L244" s="50"/>
    </row>
    <row r="245" spans="4:12" s="90" customFormat="1">
      <c r="D245" s="50"/>
      <c r="E245" s="50"/>
      <c r="F245" s="50"/>
      <c r="G245" s="50"/>
      <c r="H245" s="50"/>
      <c r="I245" s="50"/>
      <c r="J245" s="50"/>
      <c r="K245" s="50"/>
      <c r="L245" s="50"/>
    </row>
    <row r="246" spans="4:12" s="90" customFormat="1">
      <c r="D246" s="50"/>
      <c r="E246" s="50"/>
      <c r="F246" s="50"/>
      <c r="G246" s="50"/>
      <c r="H246" s="50"/>
      <c r="I246" s="50"/>
      <c r="J246" s="50"/>
      <c r="K246" s="50"/>
      <c r="L246" s="50"/>
    </row>
    <row r="247" spans="4:12" s="90" customFormat="1">
      <c r="D247" s="50"/>
      <c r="E247" s="50"/>
      <c r="F247" s="50"/>
      <c r="G247" s="50"/>
      <c r="H247" s="50"/>
      <c r="I247" s="50"/>
      <c r="J247" s="50"/>
      <c r="K247" s="50"/>
      <c r="L247" s="50"/>
    </row>
    <row r="248" spans="4:12" s="90" customFormat="1">
      <c r="D248" s="50"/>
      <c r="E248" s="50"/>
      <c r="F248" s="50"/>
      <c r="G248" s="50"/>
      <c r="H248" s="50"/>
      <c r="I248" s="50"/>
      <c r="J248" s="50"/>
      <c r="K248" s="50"/>
      <c r="L248" s="50"/>
    </row>
    <row r="249" spans="4:12" s="90" customFormat="1">
      <c r="D249" s="50"/>
      <c r="E249" s="50"/>
      <c r="F249" s="50"/>
      <c r="G249" s="50"/>
      <c r="H249" s="50"/>
      <c r="I249" s="50"/>
      <c r="J249" s="50"/>
      <c r="K249" s="50"/>
      <c r="L249" s="50"/>
    </row>
    <row r="250" spans="4:12" s="90" customFormat="1">
      <c r="D250" s="50"/>
      <c r="E250" s="50"/>
      <c r="F250" s="50"/>
      <c r="G250" s="50"/>
      <c r="H250" s="50"/>
      <c r="I250" s="50"/>
      <c r="J250" s="50"/>
      <c r="K250" s="50"/>
      <c r="L250" s="50"/>
    </row>
    <row r="251" spans="4:12" s="90" customFormat="1">
      <c r="D251" s="50"/>
      <c r="E251" s="50"/>
      <c r="F251" s="50"/>
      <c r="G251" s="50"/>
      <c r="H251" s="50"/>
      <c r="I251" s="50"/>
      <c r="J251" s="50"/>
      <c r="K251" s="50"/>
      <c r="L251" s="50"/>
    </row>
    <row r="252" spans="4:12" s="90" customFormat="1">
      <c r="D252" s="50"/>
      <c r="E252" s="50"/>
      <c r="F252" s="50"/>
      <c r="G252" s="50"/>
      <c r="H252" s="50"/>
      <c r="I252" s="50"/>
      <c r="J252" s="50"/>
      <c r="K252" s="50"/>
      <c r="L252" s="50"/>
    </row>
    <row r="253" spans="4:12" s="90" customFormat="1">
      <c r="D253" s="50"/>
      <c r="E253" s="50"/>
      <c r="F253" s="50"/>
      <c r="G253" s="50"/>
      <c r="H253" s="50"/>
      <c r="I253" s="50"/>
      <c r="J253" s="50"/>
      <c r="K253" s="50"/>
      <c r="L253" s="50"/>
    </row>
    <row r="254" spans="4:12" s="90" customFormat="1">
      <c r="D254" s="50"/>
      <c r="E254" s="50"/>
      <c r="F254" s="50"/>
      <c r="G254" s="50"/>
      <c r="H254" s="50"/>
      <c r="I254" s="50"/>
      <c r="J254" s="50"/>
      <c r="K254" s="50"/>
      <c r="L254" s="50"/>
    </row>
    <row r="255" spans="4:12" s="90" customFormat="1">
      <c r="D255" s="50"/>
      <c r="E255" s="50"/>
      <c r="F255" s="50"/>
      <c r="G255" s="50"/>
      <c r="H255" s="50"/>
      <c r="I255" s="50"/>
      <c r="J255" s="50"/>
      <c r="K255" s="50"/>
      <c r="L255" s="50"/>
    </row>
    <row r="256" spans="4:12" s="90" customFormat="1">
      <c r="D256" s="50"/>
      <c r="E256" s="50"/>
      <c r="F256" s="50"/>
      <c r="G256" s="50"/>
      <c r="H256" s="50"/>
      <c r="I256" s="50"/>
      <c r="J256" s="50"/>
      <c r="K256" s="50"/>
      <c r="L256" s="50"/>
    </row>
    <row r="257" spans="4:12" s="90" customFormat="1">
      <c r="D257" s="50"/>
      <c r="E257" s="50"/>
      <c r="F257" s="50"/>
      <c r="G257" s="50"/>
      <c r="H257" s="50"/>
      <c r="I257" s="50"/>
      <c r="J257" s="50"/>
      <c r="K257" s="50"/>
      <c r="L257" s="50"/>
    </row>
    <row r="258" spans="4:12" s="90" customFormat="1">
      <c r="D258" s="50"/>
      <c r="E258" s="50"/>
      <c r="F258" s="50"/>
      <c r="G258" s="50"/>
      <c r="H258" s="50"/>
      <c r="I258" s="50"/>
      <c r="J258" s="50"/>
      <c r="K258" s="50"/>
      <c r="L258" s="50"/>
    </row>
    <row r="259" spans="4:12" s="90" customFormat="1">
      <c r="D259" s="50"/>
      <c r="E259" s="50"/>
      <c r="F259" s="50"/>
      <c r="G259" s="50"/>
      <c r="H259" s="50"/>
      <c r="I259" s="50"/>
      <c r="J259" s="50"/>
      <c r="K259" s="50"/>
      <c r="L259" s="50"/>
    </row>
    <row r="260" spans="4:12" s="90" customFormat="1">
      <c r="D260" s="50"/>
      <c r="E260" s="50"/>
      <c r="F260" s="50"/>
      <c r="G260" s="50"/>
      <c r="H260" s="50"/>
      <c r="I260" s="50"/>
      <c r="J260" s="50"/>
      <c r="K260" s="50"/>
      <c r="L260" s="50"/>
    </row>
    <row r="261" spans="4:12" s="90" customFormat="1">
      <c r="D261" s="50"/>
      <c r="E261" s="50"/>
      <c r="F261" s="50"/>
      <c r="G261" s="50"/>
      <c r="H261" s="50"/>
      <c r="I261" s="50"/>
      <c r="J261" s="50"/>
      <c r="K261" s="50"/>
      <c r="L261" s="50"/>
    </row>
    <row r="262" spans="4:12" s="90" customFormat="1">
      <c r="D262" s="50"/>
      <c r="E262" s="50"/>
      <c r="F262" s="50"/>
      <c r="G262" s="50"/>
      <c r="H262" s="50"/>
      <c r="I262" s="50"/>
      <c r="J262" s="50"/>
      <c r="K262" s="50"/>
      <c r="L262" s="50"/>
    </row>
    <row r="263" spans="4:12" s="90" customFormat="1">
      <c r="D263" s="50"/>
      <c r="E263" s="50"/>
      <c r="F263" s="50"/>
      <c r="G263" s="50"/>
      <c r="H263" s="50"/>
      <c r="I263" s="50"/>
      <c r="J263" s="50"/>
      <c r="K263" s="50"/>
      <c r="L263" s="50"/>
    </row>
    <row r="264" spans="4:12" s="90" customFormat="1">
      <c r="D264" s="50"/>
      <c r="E264" s="50"/>
      <c r="F264" s="50"/>
      <c r="G264" s="50"/>
      <c r="H264" s="50"/>
      <c r="I264" s="50"/>
      <c r="J264" s="50"/>
      <c r="K264" s="50"/>
      <c r="L264" s="50"/>
    </row>
    <row r="265" spans="4:12" s="90" customFormat="1">
      <c r="D265" s="50"/>
      <c r="E265" s="50"/>
      <c r="F265" s="50"/>
      <c r="G265" s="50"/>
      <c r="H265" s="50"/>
      <c r="I265" s="50"/>
      <c r="J265" s="50"/>
      <c r="K265" s="50"/>
      <c r="L265" s="50"/>
    </row>
    <row r="266" spans="4:12" s="90" customFormat="1">
      <c r="D266" s="50"/>
      <c r="E266" s="50"/>
      <c r="F266" s="50"/>
      <c r="G266" s="50"/>
      <c r="H266" s="50"/>
      <c r="I266" s="50"/>
      <c r="J266" s="50"/>
      <c r="K266" s="50"/>
      <c r="L266" s="50"/>
    </row>
    <row r="267" spans="4:12" s="90" customFormat="1">
      <c r="D267" s="50"/>
      <c r="E267" s="50"/>
      <c r="F267" s="50"/>
      <c r="G267" s="50"/>
      <c r="H267" s="50"/>
      <c r="I267" s="50"/>
      <c r="J267" s="50"/>
      <c r="K267" s="50"/>
      <c r="L267" s="50"/>
    </row>
    <row r="268" spans="4:12" s="90" customFormat="1">
      <c r="D268" s="50"/>
      <c r="E268" s="50"/>
      <c r="F268" s="50"/>
      <c r="G268" s="50"/>
      <c r="H268" s="50"/>
      <c r="I268" s="50"/>
      <c r="J268" s="50"/>
      <c r="K268" s="50"/>
      <c r="L268" s="50"/>
    </row>
    <row r="269" spans="4:12" s="90" customFormat="1">
      <c r="D269" s="50"/>
      <c r="E269" s="50"/>
      <c r="F269" s="50"/>
      <c r="G269" s="50"/>
      <c r="H269" s="50"/>
      <c r="I269" s="50"/>
      <c r="J269" s="50"/>
      <c r="K269" s="50"/>
      <c r="L269" s="50"/>
    </row>
    <row r="270" spans="4:12" s="90" customFormat="1">
      <c r="D270" s="50"/>
      <c r="E270" s="50"/>
      <c r="F270" s="50"/>
      <c r="G270" s="50"/>
      <c r="H270" s="50"/>
      <c r="I270" s="50"/>
      <c r="J270" s="50"/>
      <c r="K270" s="50"/>
      <c r="L270" s="50"/>
    </row>
    <row r="271" spans="4:12" s="90" customFormat="1">
      <c r="D271" s="50"/>
      <c r="E271" s="50"/>
      <c r="F271" s="50"/>
      <c r="G271" s="50"/>
      <c r="H271" s="50"/>
      <c r="I271" s="50"/>
      <c r="J271" s="50"/>
      <c r="K271" s="50"/>
      <c r="L271" s="50"/>
    </row>
    <row r="272" spans="4:12" s="90" customFormat="1">
      <c r="D272" s="50"/>
      <c r="E272" s="50"/>
      <c r="F272" s="50"/>
      <c r="G272" s="50"/>
      <c r="H272" s="50"/>
      <c r="I272" s="50"/>
      <c r="J272" s="50"/>
      <c r="K272" s="50"/>
      <c r="L272" s="50"/>
    </row>
    <row r="273" spans="4:12" s="90" customFormat="1">
      <c r="D273" s="50"/>
      <c r="E273" s="50"/>
      <c r="F273" s="50"/>
      <c r="G273" s="50"/>
      <c r="H273" s="50"/>
      <c r="I273" s="50"/>
      <c r="J273" s="50"/>
      <c r="K273" s="50"/>
      <c r="L273" s="50"/>
    </row>
    <row r="274" spans="4:12" s="90" customFormat="1">
      <c r="D274" s="50"/>
      <c r="E274" s="50"/>
      <c r="F274" s="50"/>
      <c r="G274" s="50"/>
      <c r="H274" s="50"/>
      <c r="I274" s="50"/>
      <c r="J274" s="50"/>
      <c r="K274" s="50"/>
      <c r="L274" s="50"/>
    </row>
    <row r="275" spans="4:12" s="90" customFormat="1">
      <c r="D275" s="50"/>
      <c r="E275" s="50"/>
      <c r="F275" s="50"/>
      <c r="G275" s="50"/>
      <c r="H275" s="50"/>
      <c r="I275" s="50"/>
      <c r="J275" s="50"/>
      <c r="K275" s="50"/>
      <c r="L275" s="50"/>
    </row>
    <row r="276" spans="4:12" s="90" customFormat="1">
      <c r="D276" s="50"/>
      <c r="E276" s="50"/>
      <c r="F276" s="50"/>
      <c r="G276" s="50"/>
      <c r="H276" s="50"/>
      <c r="I276" s="50"/>
      <c r="J276" s="50"/>
      <c r="K276" s="50"/>
      <c r="L276" s="50"/>
    </row>
    <row r="277" spans="4:12" s="90" customFormat="1">
      <c r="D277" s="50"/>
      <c r="E277" s="50"/>
      <c r="F277" s="50"/>
      <c r="G277" s="50"/>
      <c r="H277" s="50"/>
      <c r="I277" s="50"/>
      <c r="J277" s="50"/>
      <c r="K277" s="50"/>
      <c r="L277" s="50"/>
    </row>
    <row r="278" spans="4:12" s="90" customFormat="1">
      <c r="D278" s="50"/>
      <c r="E278" s="50"/>
      <c r="F278" s="50"/>
      <c r="G278" s="50"/>
      <c r="H278" s="50"/>
      <c r="I278" s="50"/>
      <c r="J278" s="50"/>
      <c r="K278" s="50"/>
      <c r="L278" s="50"/>
    </row>
    <row r="279" spans="4:12" s="90" customFormat="1">
      <c r="D279" s="50"/>
      <c r="E279" s="50"/>
      <c r="F279" s="50"/>
      <c r="G279" s="50"/>
      <c r="H279" s="50"/>
      <c r="I279" s="50"/>
      <c r="J279" s="50"/>
      <c r="K279" s="50"/>
      <c r="L279" s="50"/>
    </row>
    <row r="280" spans="4:12" s="90" customFormat="1">
      <c r="D280" s="50"/>
      <c r="E280" s="50"/>
      <c r="F280" s="50"/>
      <c r="G280" s="50"/>
      <c r="H280" s="50"/>
      <c r="I280" s="50"/>
      <c r="J280" s="50"/>
      <c r="K280" s="50"/>
      <c r="L280" s="50"/>
    </row>
    <row r="281" spans="4:12" s="90" customFormat="1">
      <c r="D281" s="50"/>
      <c r="E281" s="50"/>
      <c r="F281" s="50"/>
      <c r="G281" s="50"/>
      <c r="H281" s="50"/>
      <c r="I281" s="50"/>
      <c r="J281" s="50"/>
      <c r="K281" s="50"/>
      <c r="L281" s="50"/>
    </row>
    <row r="282" spans="4:12" s="90" customFormat="1">
      <c r="D282" s="50"/>
      <c r="E282" s="50"/>
      <c r="F282" s="50"/>
      <c r="G282" s="50"/>
      <c r="H282" s="50"/>
      <c r="I282" s="50"/>
      <c r="J282" s="50"/>
      <c r="K282" s="50"/>
      <c r="L282" s="50"/>
    </row>
    <row r="283" spans="4:12" s="90" customFormat="1">
      <c r="D283" s="50"/>
      <c r="E283" s="50"/>
      <c r="F283" s="50"/>
      <c r="G283" s="50"/>
      <c r="H283" s="50"/>
      <c r="I283" s="50"/>
      <c r="J283" s="50"/>
      <c r="K283" s="50"/>
      <c r="L283" s="50"/>
    </row>
    <row r="284" spans="4:12" s="90" customFormat="1">
      <c r="D284" s="50"/>
      <c r="E284" s="50"/>
      <c r="F284" s="50"/>
      <c r="G284" s="50"/>
      <c r="H284" s="50"/>
      <c r="I284" s="50"/>
      <c r="J284" s="50"/>
      <c r="K284" s="50"/>
      <c r="L284" s="50"/>
    </row>
    <row r="285" spans="4:12" s="90" customFormat="1">
      <c r="D285" s="50"/>
      <c r="E285" s="50"/>
      <c r="F285" s="50"/>
      <c r="G285" s="50"/>
      <c r="H285" s="50"/>
      <c r="I285" s="50"/>
      <c r="J285" s="50"/>
      <c r="K285" s="50"/>
      <c r="L285" s="50"/>
    </row>
    <row r="286" spans="4:12" s="90" customFormat="1">
      <c r="D286" s="50"/>
      <c r="E286" s="50"/>
      <c r="F286" s="50"/>
      <c r="G286" s="50"/>
      <c r="H286" s="50"/>
      <c r="I286" s="50"/>
      <c r="J286" s="50"/>
      <c r="K286" s="50"/>
      <c r="L286" s="50"/>
    </row>
    <row r="287" spans="4:12" s="90" customFormat="1">
      <c r="D287" s="50"/>
      <c r="E287" s="50"/>
      <c r="F287" s="50"/>
      <c r="G287" s="50"/>
      <c r="H287" s="50"/>
      <c r="I287" s="50"/>
      <c r="J287" s="50"/>
      <c r="K287" s="50"/>
      <c r="L287" s="50"/>
    </row>
    <row r="288" spans="4:12" s="90" customFormat="1">
      <c r="D288" s="50"/>
      <c r="E288" s="50"/>
      <c r="F288" s="50"/>
      <c r="G288" s="50"/>
      <c r="H288" s="50"/>
      <c r="I288" s="50"/>
      <c r="J288" s="50"/>
      <c r="K288" s="50"/>
      <c r="L288" s="50"/>
    </row>
    <row r="289" spans="4:12" s="90" customFormat="1">
      <c r="D289" s="50"/>
      <c r="E289" s="50"/>
      <c r="F289" s="50"/>
      <c r="G289" s="50"/>
      <c r="H289" s="50"/>
      <c r="I289" s="50"/>
      <c r="J289" s="50"/>
      <c r="K289" s="50"/>
      <c r="L289" s="50"/>
    </row>
    <row r="290" spans="4:12" s="90" customFormat="1">
      <c r="D290" s="50"/>
      <c r="E290" s="50"/>
      <c r="F290" s="50"/>
      <c r="G290" s="50"/>
      <c r="H290" s="50"/>
      <c r="I290" s="50"/>
      <c r="J290" s="50"/>
      <c r="K290" s="50"/>
      <c r="L290" s="50"/>
    </row>
    <row r="291" spans="4:12" s="90" customFormat="1">
      <c r="D291" s="50"/>
      <c r="E291" s="50"/>
      <c r="F291" s="50"/>
      <c r="G291" s="50"/>
      <c r="H291" s="50"/>
      <c r="I291" s="50"/>
      <c r="J291" s="50"/>
      <c r="K291" s="50"/>
      <c r="L291" s="50"/>
    </row>
    <row r="292" spans="4:12" s="90" customFormat="1">
      <c r="D292" s="50"/>
      <c r="E292" s="50"/>
      <c r="F292" s="50"/>
      <c r="G292" s="50"/>
      <c r="H292" s="50"/>
      <c r="I292" s="50"/>
      <c r="J292" s="50"/>
      <c r="K292" s="50"/>
      <c r="L292" s="50"/>
    </row>
    <row r="293" spans="4:12" s="90" customFormat="1">
      <c r="D293" s="50"/>
      <c r="E293" s="50"/>
      <c r="F293" s="50"/>
      <c r="G293" s="50"/>
      <c r="H293" s="50"/>
      <c r="I293" s="50"/>
      <c r="J293" s="50"/>
      <c r="K293" s="50"/>
      <c r="L293" s="50"/>
    </row>
    <row r="294" spans="4:12" s="90" customFormat="1">
      <c r="D294" s="50"/>
      <c r="E294" s="50"/>
      <c r="F294" s="50"/>
      <c r="G294" s="50"/>
      <c r="H294" s="50"/>
      <c r="I294" s="50"/>
      <c r="J294" s="50"/>
      <c r="K294" s="50"/>
      <c r="L294" s="50"/>
    </row>
    <row r="295" spans="4:12" s="90" customFormat="1">
      <c r="D295" s="50"/>
      <c r="E295" s="50"/>
      <c r="F295" s="50"/>
      <c r="G295" s="50"/>
      <c r="H295" s="50"/>
      <c r="I295" s="50"/>
      <c r="J295" s="50"/>
      <c r="K295" s="50"/>
      <c r="L295" s="50"/>
    </row>
    <row r="296" spans="4:12" s="90" customFormat="1">
      <c r="D296" s="50"/>
      <c r="E296" s="50"/>
      <c r="F296" s="50"/>
      <c r="G296" s="50"/>
      <c r="H296" s="50"/>
      <c r="I296" s="50"/>
      <c r="J296" s="50"/>
      <c r="K296" s="50"/>
      <c r="L296" s="50"/>
    </row>
    <row r="297" spans="4:12" s="90" customFormat="1">
      <c r="D297" s="50"/>
      <c r="E297" s="50"/>
      <c r="F297" s="50"/>
      <c r="G297" s="50"/>
      <c r="H297" s="50"/>
      <c r="I297" s="50"/>
      <c r="J297" s="50"/>
      <c r="K297" s="50"/>
      <c r="L297" s="50"/>
    </row>
    <row r="298" spans="4:12" s="90" customFormat="1">
      <c r="D298" s="50"/>
      <c r="E298" s="50"/>
      <c r="F298" s="50"/>
      <c r="G298" s="50"/>
      <c r="H298" s="50"/>
      <c r="I298" s="50"/>
      <c r="J298" s="50"/>
      <c r="K298" s="50"/>
      <c r="L298" s="50"/>
    </row>
    <row r="299" spans="4:12" s="90" customFormat="1">
      <c r="D299" s="50"/>
      <c r="E299" s="50"/>
      <c r="F299" s="50"/>
      <c r="G299" s="50"/>
      <c r="H299" s="50"/>
      <c r="I299" s="50"/>
      <c r="J299" s="50"/>
      <c r="K299" s="50"/>
      <c r="L299" s="50"/>
    </row>
    <row r="300" spans="4:12" s="90" customFormat="1">
      <c r="D300" s="50"/>
      <c r="E300" s="50"/>
      <c r="F300" s="50"/>
      <c r="G300" s="50"/>
      <c r="H300" s="50"/>
      <c r="I300" s="50"/>
      <c r="J300" s="50"/>
      <c r="K300" s="50"/>
      <c r="L300" s="50"/>
    </row>
    <row r="301" spans="4:12" s="90" customFormat="1">
      <c r="D301" s="50"/>
      <c r="E301" s="50"/>
      <c r="F301" s="50"/>
      <c r="G301" s="50"/>
      <c r="H301" s="50"/>
      <c r="I301" s="50"/>
      <c r="J301" s="50"/>
      <c r="K301" s="50"/>
      <c r="L301" s="50"/>
    </row>
    <row r="302" spans="4:12" s="90" customFormat="1">
      <c r="D302" s="50"/>
      <c r="E302" s="50"/>
      <c r="F302" s="50"/>
      <c r="G302" s="50"/>
      <c r="H302" s="50"/>
      <c r="I302" s="50"/>
      <c r="J302" s="50"/>
      <c r="K302" s="50"/>
      <c r="L302" s="50"/>
    </row>
    <row r="303" spans="4:12" s="90" customFormat="1">
      <c r="D303" s="50"/>
      <c r="E303" s="50"/>
      <c r="F303" s="50"/>
      <c r="G303" s="50"/>
      <c r="H303" s="50"/>
      <c r="I303" s="50"/>
      <c r="J303" s="50"/>
      <c r="K303" s="50"/>
      <c r="L303" s="50"/>
    </row>
    <row r="304" spans="4:12" s="90" customFormat="1">
      <c r="D304" s="50"/>
      <c r="E304" s="50"/>
      <c r="F304" s="50"/>
      <c r="G304" s="50"/>
      <c r="H304" s="50"/>
      <c r="I304" s="50"/>
      <c r="J304" s="50"/>
      <c r="K304" s="50"/>
      <c r="L304" s="50"/>
    </row>
    <row r="305" spans="4:12" s="90" customFormat="1">
      <c r="D305" s="50"/>
      <c r="E305" s="50"/>
      <c r="F305" s="50"/>
      <c r="G305" s="50"/>
      <c r="H305" s="50"/>
      <c r="I305" s="50"/>
      <c r="J305" s="50"/>
      <c r="K305" s="50"/>
      <c r="L305" s="50"/>
    </row>
    <row r="306" spans="4:12" s="90" customFormat="1">
      <c r="D306" s="50"/>
      <c r="E306" s="50"/>
      <c r="F306" s="50"/>
      <c r="G306" s="50"/>
      <c r="H306" s="50"/>
      <c r="I306" s="50"/>
      <c r="J306" s="50"/>
      <c r="K306" s="50"/>
      <c r="L306" s="50"/>
    </row>
    <row r="307" spans="4:12" s="90" customFormat="1">
      <c r="D307" s="50"/>
      <c r="E307" s="50"/>
      <c r="F307" s="50"/>
      <c r="G307" s="50"/>
      <c r="H307" s="50"/>
      <c r="I307" s="50"/>
      <c r="J307" s="50"/>
      <c r="K307" s="50"/>
      <c r="L307" s="50"/>
    </row>
    <row r="308" spans="4:12" s="90" customFormat="1">
      <c r="D308" s="50"/>
      <c r="E308" s="50"/>
      <c r="F308" s="50"/>
      <c r="G308" s="50"/>
      <c r="H308" s="50"/>
      <c r="I308" s="50"/>
      <c r="J308" s="50"/>
      <c r="K308" s="50"/>
      <c r="L308" s="50"/>
    </row>
    <row r="309" spans="4:12" s="90" customFormat="1">
      <c r="D309" s="50"/>
      <c r="E309" s="50"/>
      <c r="F309" s="50"/>
      <c r="G309" s="50"/>
      <c r="H309" s="50"/>
      <c r="I309" s="50"/>
      <c r="J309" s="50"/>
      <c r="K309" s="50"/>
      <c r="L309" s="50"/>
    </row>
    <row r="310" spans="4:12" s="90" customFormat="1">
      <c r="D310" s="50"/>
      <c r="E310" s="50"/>
      <c r="F310" s="50"/>
      <c r="G310" s="50"/>
      <c r="H310" s="50"/>
      <c r="I310" s="50"/>
      <c r="J310" s="50"/>
      <c r="K310" s="50"/>
      <c r="L310" s="50"/>
    </row>
    <row r="311" spans="4:12" s="90" customFormat="1">
      <c r="D311" s="50"/>
      <c r="E311" s="50"/>
      <c r="F311" s="50"/>
      <c r="G311" s="50"/>
      <c r="H311" s="50"/>
      <c r="I311" s="50"/>
      <c r="J311" s="50"/>
      <c r="K311" s="50"/>
      <c r="L311" s="50"/>
    </row>
    <row r="312" spans="4:12" s="90" customFormat="1">
      <c r="D312" s="50"/>
      <c r="E312" s="50"/>
      <c r="F312" s="50"/>
      <c r="G312" s="50"/>
      <c r="H312" s="50"/>
      <c r="I312" s="50"/>
      <c r="J312" s="50"/>
      <c r="K312" s="50"/>
      <c r="L312" s="50"/>
    </row>
    <row r="313" spans="4:12" s="90" customFormat="1">
      <c r="D313" s="50"/>
      <c r="E313" s="50"/>
      <c r="F313" s="50"/>
      <c r="G313" s="50"/>
      <c r="H313" s="50"/>
      <c r="I313" s="50"/>
      <c r="J313" s="50"/>
      <c r="K313" s="50"/>
      <c r="L313" s="50"/>
    </row>
    <row r="314" spans="4:12" s="90" customFormat="1">
      <c r="D314" s="50"/>
      <c r="E314" s="50"/>
      <c r="F314" s="50"/>
      <c r="G314" s="50"/>
      <c r="H314" s="50"/>
      <c r="I314" s="50"/>
      <c r="J314" s="50"/>
      <c r="K314" s="50"/>
      <c r="L314" s="50"/>
    </row>
    <row r="315" spans="4:12" s="90" customFormat="1">
      <c r="D315" s="50"/>
      <c r="E315" s="50"/>
      <c r="F315" s="50"/>
      <c r="G315" s="50"/>
      <c r="H315" s="50"/>
      <c r="I315" s="50"/>
      <c r="J315" s="50"/>
      <c r="K315" s="50"/>
      <c r="L315" s="50"/>
    </row>
    <row r="316" spans="4:12" s="90" customFormat="1">
      <c r="D316" s="50"/>
      <c r="E316" s="50"/>
      <c r="F316" s="50"/>
      <c r="G316" s="50"/>
      <c r="H316" s="50"/>
      <c r="I316" s="50"/>
      <c r="J316" s="50"/>
      <c r="K316" s="50"/>
      <c r="L316" s="50"/>
    </row>
    <row r="317" spans="4:12" s="90" customFormat="1">
      <c r="D317" s="50"/>
      <c r="E317" s="50"/>
      <c r="F317" s="50"/>
      <c r="G317" s="50"/>
      <c r="H317" s="50"/>
      <c r="I317" s="50"/>
      <c r="J317" s="50"/>
      <c r="K317" s="50"/>
      <c r="L317" s="50"/>
    </row>
    <row r="318" spans="4:12" s="90" customFormat="1">
      <c r="D318" s="50"/>
      <c r="E318" s="50"/>
      <c r="F318" s="50"/>
      <c r="G318" s="50"/>
      <c r="H318" s="50"/>
      <c r="I318" s="50"/>
      <c r="J318" s="50"/>
      <c r="K318" s="50"/>
      <c r="L318" s="50"/>
    </row>
    <row r="319" spans="4:12" s="90" customFormat="1">
      <c r="D319" s="50"/>
      <c r="E319" s="50"/>
      <c r="F319" s="50"/>
      <c r="G319" s="50"/>
      <c r="H319" s="50"/>
      <c r="I319" s="50"/>
      <c r="J319" s="50"/>
      <c r="K319" s="50"/>
      <c r="L319" s="50"/>
    </row>
    <row r="320" spans="4:12" s="90" customFormat="1">
      <c r="D320" s="50"/>
      <c r="E320" s="50"/>
      <c r="F320" s="50"/>
      <c r="G320" s="50"/>
      <c r="H320" s="50"/>
      <c r="I320" s="50"/>
      <c r="J320" s="50"/>
      <c r="K320" s="50"/>
      <c r="L320" s="50"/>
    </row>
    <row r="321" spans="4:12" s="90" customFormat="1">
      <c r="D321" s="50"/>
      <c r="E321" s="50"/>
      <c r="F321" s="50"/>
      <c r="G321" s="50"/>
      <c r="H321" s="50"/>
      <c r="I321" s="50"/>
      <c r="J321" s="50"/>
      <c r="K321" s="50"/>
      <c r="L321" s="50"/>
    </row>
    <row r="322" spans="4:12" s="90" customFormat="1">
      <c r="D322" s="50"/>
      <c r="E322" s="50"/>
      <c r="F322" s="50"/>
      <c r="G322" s="50"/>
      <c r="H322" s="50"/>
      <c r="I322" s="50"/>
      <c r="J322" s="50"/>
      <c r="K322" s="50"/>
      <c r="L322" s="50"/>
    </row>
    <row r="323" spans="4:12" s="90" customFormat="1">
      <c r="D323" s="50"/>
      <c r="E323" s="50"/>
      <c r="F323" s="50"/>
      <c r="G323" s="50"/>
      <c r="H323" s="50"/>
      <c r="I323" s="50"/>
      <c r="J323" s="50"/>
      <c r="K323" s="50"/>
      <c r="L323" s="50"/>
    </row>
    <row r="324" spans="4:12" s="90" customFormat="1">
      <c r="D324" s="50"/>
      <c r="E324" s="50"/>
      <c r="F324" s="50"/>
      <c r="G324" s="50"/>
      <c r="H324" s="50"/>
      <c r="I324" s="50"/>
      <c r="J324" s="50"/>
      <c r="K324" s="50"/>
      <c r="L324" s="50"/>
    </row>
    <row r="325" spans="4:12" s="90" customFormat="1">
      <c r="D325" s="50"/>
      <c r="E325" s="50"/>
      <c r="F325" s="50"/>
      <c r="G325" s="50"/>
      <c r="H325" s="50"/>
      <c r="I325" s="50"/>
      <c r="J325" s="50"/>
      <c r="K325" s="50"/>
      <c r="L325" s="50"/>
    </row>
    <row r="326" spans="4:12" s="90" customFormat="1">
      <c r="D326" s="50"/>
      <c r="E326" s="50"/>
      <c r="F326" s="50"/>
      <c r="G326" s="50"/>
      <c r="H326" s="50"/>
      <c r="I326" s="50"/>
      <c r="J326" s="50"/>
      <c r="K326" s="50"/>
      <c r="L326" s="50"/>
    </row>
    <row r="327" spans="4:12" s="90" customFormat="1">
      <c r="D327" s="50"/>
      <c r="E327" s="50"/>
      <c r="F327" s="50"/>
      <c r="G327" s="50"/>
      <c r="H327" s="50"/>
      <c r="I327" s="50"/>
      <c r="J327" s="50"/>
      <c r="K327" s="50"/>
      <c r="L327" s="50"/>
    </row>
    <row r="328" spans="4:12" s="90" customFormat="1">
      <c r="D328" s="50"/>
      <c r="E328" s="50"/>
      <c r="F328" s="50"/>
      <c r="G328" s="50"/>
      <c r="H328" s="50"/>
      <c r="I328" s="50"/>
      <c r="J328" s="50"/>
      <c r="K328" s="50"/>
      <c r="L328" s="50"/>
    </row>
    <row r="329" spans="4:12" s="90" customFormat="1">
      <c r="D329" s="50"/>
      <c r="E329" s="50"/>
      <c r="F329" s="50"/>
      <c r="G329" s="50"/>
      <c r="H329" s="50"/>
      <c r="I329" s="50"/>
      <c r="J329" s="50"/>
      <c r="K329" s="50"/>
      <c r="L329" s="50"/>
    </row>
    <row r="330" spans="4:12" s="90" customFormat="1">
      <c r="D330" s="50"/>
      <c r="E330" s="50"/>
      <c r="F330" s="50"/>
      <c r="G330" s="50"/>
      <c r="H330" s="50"/>
      <c r="I330" s="50"/>
      <c r="J330" s="50"/>
      <c r="K330" s="50"/>
      <c r="L330" s="50"/>
    </row>
    <row r="331" spans="4:12" s="90" customFormat="1">
      <c r="D331" s="50"/>
      <c r="E331" s="50"/>
      <c r="F331" s="50"/>
      <c r="G331" s="50"/>
      <c r="H331" s="50"/>
      <c r="I331" s="50"/>
      <c r="J331" s="50"/>
      <c r="K331" s="50"/>
      <c r="L331" s="50"/>
    </row>
    <row r="332" spans="4:12" s="90" customFormat="1">
      <c r="D332" s="50"/>
      <c r="E332" s="50"/>
      <c r="F332" s="50"/>
      <c r="G332" s="50"/>
      <c r="H332" s="50"/>
      <c r="I332" s="50"/>
      <c r="J332" s="50"/>
      <c r="K332" s="50"/>
      <c r="L332" s="50"/>
    </row>
    <row r="333" spans="4:12" s="90" customFormat="1">
      <c r="D333" s="50"/>
      <c r="E333" s="50"/>
      <c r="F333" s="50"/>
      <c r="G333" s="50"/>
      <c r="H333" s="50"/>
      <c r="I333" s="50"/>
      <c r="J333" s="50"/>
      <c r="K333" s="50"/>
      <c r="L333" s="50"/>
    </row>
    <row r="334" spans="4:12" s="90" customFormat="1">
      <c r="D334" s="50"/>
      <c r="E334" s="50"/>
      <c r="F334" s="50"/>
      <c r="G334" s="50"/>
      <c r="H334" s="50"/>
      <c r="I334" s="50"/>
      <c r="J334" s="50"/>
      <c r="K334" s="50"/>
      <c r="L334" s="50"/>
    </row>
    <row r="335" spans="4:12" s="90" customFormat="1">
      <c r="D335" s="50"/>
      <c r="E335" s="50"/>
      <c r="F335" s="50"/>
      <c r="G335" s="50"/>
      <c r="H335" s="50"/>
      <c r="I335" s="50"/>
      <c r="J335" s="50"/>
      <c r="K335" s="50"/>
      <c r="L335" s="50"/>
    </row>
    <row r="336" spans="4:12" s="90" customFormat="1">
      <c r="D336" s="50"/>
      <c r="E336" s="50"/>
      <c r="F336" s="50"/>
      <c r="G336" s="50"/>
      <c r="H336" s="50"/>
      <c r="I336" s="50"/>
      <c r="J336" s="50"/>
      <c r="K336" s="50"/>
      <c r="L336" s="50"/>
    </row>
    <row r="337" spans="4:12" s="90" customFormat="1">
      <c r="D337" s="50"/>
      <c r="E337" s="50"/>
      <c r="F337" s="50"/>
      <c r="G337" s="50"/>
      <c r="H337" s="50"/>
      <c r="I337" s="50"/>
      <c r="J337" s="50"/>
      <c r="K337" s="50"/>
      <c r="L337" s="50"/>
    </row>
    <row r="338" spans="4:12" s="90" customFormat="1">
      <c r="D338" s="50"/>
      <c r="E338" s="50"/>
      <c r="F338" s="50"/>
      <c r="G338" s="50"/>
      <c r="H338" s="50"/>
      <c r="I338" s="50"/>
      <c r="J338" s="50"/>
      <c r="K338" s="50"/>
      <c r="L338" s="50"/>
    </row>
    <row r="339" spans="4:12" s="90" customFormat="1">
      <c r="D339" s="50"/>
      <c r="E339" s="50"/>
      <c r="F339" s="50"/>
      <c r="G339" s="50"/>
      <c r="H339" s="50"/>
      <c r="I339" s="50"/>
      <c r="J339" s="50"/>
      <c r="K339" s="50"/>
      <c r="L339" s="50"/>
    </row>
    <row r="340" spans="4:12" s="90" customFormat="1">
      <c r="D340" s="50"/>
      <c r="E340" s="50"/>
      <c r="F340" s="50"/>
      <c r="G340" s="50"/>
      <c r="H340" s="50"/>
      <c r="I340" s="50"/>
      <c r="J340" s="50"/>
      <c r="K340" s="50"/>
      <c r="L340" s="50"/>
    </row>
    <row r="341" spans="4:12" s="90" customFormat="1">
      <c r="D341" s="50"/>
      <c r="E341" s="50"/>
      <c r="F341" s="50"/>
      <c r="G341" s="50"/>
      <c r="H341" s="50"/>
      <c r="I341" s="50"/>
      <c r="J341" s="50"/>
      <c r="K341" s="50"/>
      <c r="L341" s="50"/>
    </row>
    <row r="342" spans="4:12" s="90" customFormat="1">
      <c r="D342" s="50"/>
      <c r="E342" s="50"/>
      <c r="F342" s="50"/>
      <c r="G342" s="50"/>
      <c r="H342" s="50"/>
      <c r="I342" s="50"/>
      <c r="J342" s="50"/>
      <c r="K342" s="50"/>
      <c r="L342" s="50"/>
    </row>
    <row r="343" spans="4:12" s="90" customFormat="1">
      <c r="D343" s="50"/>
      <c r="E343" s="50"/>
      <c r="F343" s="50"/>
      <c r="G343" s="50"/>
      <c r="H343" s="50"/>
      <c r="I343" s="50"/>
      <c r="J343" s="50"/>
      <c r="K343" s="50"/>
      <c r="L343" s="50"/>
    </row>
    <row r="344" spans="4:12" s="90" customFormat="1">
      <c r="D344" s="50"/>
      <c r="E344" s="50"/>
      <c r="F344" s="50"/>
      <c r="G344" s="50"/>
      <c r="H344" s="50"/>
      <c r="I344" s="50"/>
      <c r="J344" s="50"/>
      <c r="K344" s="50"/>
      <c r="L344" s="50"/>
    </row>
    <row r="345" spans="4:12" s="90" customFormat="1">
      <c r="D345" s="50"/>
      <c r="E345" s="50"/>
      <c r="F345" s="50"/>
      <c r="G345" s="50"/>
      <c r="H345" s="50"/>
      <c r="I345" s="50"/>
      <c r="J345" s="50"/>
      <c r="K345" s="50"/>
      <c r="L345" s="50"/>
    </row>
    <row r="346" spans="4:12" s="90" customFormat="1">
      <c r="D346" s="50"/>
      <c r="E346" s="50"/>
      <c r="F346" s="50"/>
      <c r="G346" s="50"/>
      <c r="H346" s="50"/>
      <c r="I346" s="50"/>
      <c r="J346" s="50"/>
      <c r="K346" s="50"/>
      <c r="L346" s="50"/>
    </row>
    <row r="347" spans="4:12" s="90" customFormat="1">
      <c r="D347" s="50"/>
      <c r="E347" s="50"/>
      <c r="F347" s="50"/>
      <c r="G347" s="50"/>
      <c r="H347" s="50"/>
      <c r="I347" s="50"/>
      <c r="J347" s="50"/>
      <c r="K347" s="50"/>
      <c r="L347" s="50"/>
    </row>
    <row r="348" spans="4:12" s="90" customFormat="1">
      <c r="D348" s="50"/>
      <c r="E348" s="50"/>
      <c r="F348" s="50"/>
      <c r="G348" s="50"/>
      <c r="H348" s="50"/>
      <c r="I348" s="50"/>
      <c r="J348" s="50"/>
      <c r="K348" s="50"/>
      <c r="L348" s="50"/>
    </row>
    <row r="349" spans="4:12" s="90" customFormat="1">
      <c r="D349" s="50"/>
      <c r="E349" s="50"/>
      <c r="F349" s="50"/>
      <c r="G349" s="50"/>
      <c r="H349" s="50"/>
      <c r="I349" s="50"/>
      <c r="J349" s="50"/>
      <c r="K349" s="50"/>
      <c r="L349" s="50"/>
    </row>
    <row r="350" spans="4:12" s="90" customFormat="1">
      <c r="D350" s="50"/>
      <c r="E350" s="50"/>
      <c r="F350" s="50"/>
      <c r="G350" s="50"/>
      <c r="H350" s="50"/>
      <c r="I350" s="50"/>
      <c r="J350" s="50"/>
      <c r="K350" s="50"/>
      <c r="L350" s="50"/>
    </row>
    <row r="351" spans="4:12" s="90" customFormat="1">
      <c r="D351" s="50"/>
      <c r="E351" s="50"/>
      <c r="F351" s="50"/>
      <c r="G351" s="50"/>
      <c r="H351" s="50"/>
      <c r="I351" s="50"/>
      <c r="J351" s="50"/>
      <c r="K351" s="50"/>
      <c r="L351" s="50"/>
    </row>
    <row r="352" spans="4:12" s="90" customFormat="1">
      <c r="D352" s="50"/>
      <c r="E352" s="50"/>
      <c r="F352" s="50"/>
      <c r="G352" s="50"/>
      <c r="H352" s="50"/>
      <c r="I352" s="50"/>
      <c r="J352" s="50"/>
      <c r="K352" s="50"/>
      <c r="L352" s="50"/>
    </row>
    <row r="353" spans="4:12" s="90" customFormat="1">
      <c r="D353" s="50"/>
      <c r="E353" s="50"/>
      <c r="F353" s="50"/>
      <c r="G353" s="50"/>
      <c r="H353" s="50"/>
      <c r="I353" s="50"/>
      <c r="J353" s="50"/>
      <c r="K353" s="50"/>
      <c r="L353" s="50"/>
    </row>
    <row r="354" spans="4:12" s="90" customFormat="1">
      <c r="D354" s="50"/>
      <c r="E354" s="50"/>
      <c r="F354" s="50"/>
      <c r="G354" s="50"/>
      <c r="H354" s="50"/>
      <c r="I354" s="50"/>
      <c r="J354" s="50"/>
      <c r="K354" s="50"/>
      <c r="L354" s="50"/>
    </row>
    <row r="355" spans="4:12" s="90" customFormat="1">
      <c r="D355" s="50"/>
      <c r="E355" s="50"/>
      <c r="F355" s="50"/>
      <c r="G355" s="50"/>
      <c r="H355" s="50"/>
      <c r="I355" s="50"/>
      <c r="J355" s="50"/>
      <c r="K355" s="50"/>
      <c r="L355" s="50"/>
    </row>
    <row r="356" spans="4:12" s="90" customFormat="1">
      <c r="D356" s="50"/>
      <c r="E356" s="50"/>
      <c r="F356" s="50"/>
      <c r="G356" s="50"/>
      <c r="H356" s="50"/>
      <c r="I356" s="50"/>
      <c r="J356" s="50"/>
      <c r="K356" s="50"/>
      <c r="L356" s="50"/>
    </row>
    <row r="357" spans="4:12" s="90" customFormat="1">
      <c r="D357" s="50"/>
      <c r="E357" s="50"/>
      <c r="F357" s="50"/>
      <c r="G357" s="50"/>
      <c r="H357" s="50"/>
      <c r="I357" s="50"/>
      <c r="J357" s="50"/>
      <c r="K357" s="50"/>
      <c r="L357" s="50"/>
    </row>
    <row r="358" spans="4:12" s="90" customFormat="1">
      <c r="D358" s="50"/>
      <c r="E358" s="50"/>
      <c r="F358" s="50"/>
      <c r="G358" s="50"/>
      <c r="H358" s="50"/>
      <c r="I358" s="50"/>
      <c r="J358" s="50"/>
      <c r="K358" s="50"/>
      <c r="L358" s="50"/>
    </row>
    <row r="359" spans="4:12" s="90" customFormat="1">
      <c r="D359" s="50"/>
      <c r="E359" s="50"/>
      <c r="F359" s="50"/>
      <c r="G359" s="50"/>
      <c r="H359" s="50"/>
      <c r="I359" s="50"/>
      <c r="J359" s="50"/>
      <c r="K359" s="50"/>
      <c r="L359" s="50"/>
    </row>
    <row r="360" spans="4:12" s="90" customFormat="1">
      <c r="D360" s="50"/>
      <c r="E360" s="50"/>
      <c r="F360" s="50"/>
      <c r="G360" s="50"/>
      <c r="H360" s="50"/>
      <c r="I360" s="50"/>
      <c r="J360" s="50"/>
      <c r="K360" s="50"/>
      <c r="L360" s="50"/>
    </row>
    <row r="361" spans="4:12" s="90" customFormat="1">
      <c r="D361" s="50"/>
      <c r="E361" s="50"/>
      <c r="F361" s="50"/>
      <c r="G361" s="50"/>
      <c r="H361" s="50"/>
      <c r="I361" s="50"/>
      <c r="J361" s="50"/>
      <c r="K361" s="50"/>
      <c r="L361" s="50"/>
    </row>
    <row r="362" spans="4:12" s="90" customFormat="1">
      <c r="D362" s="50"/>
      <c r="E362" s="50"/>
      <c r="F362" s="50"/>
      <c r="G362" s="50"/>
      <c r="H362" s="50"/>
      <c r="I362" s="50"/>
      <c r="J362" s="50"/>
      <c r="K362" s="50"/>
      <c r="L362" s="50"/>
    </row>
    <row r="363" spans="4:12" s="90" customFormat="1">
      <c r="D363" s="50"/>
      <c r="E363" s="50"/>
      <c r="F363" s="50"/>
      <c r="G363" s="50"/>
      <c r="H363" s="50"/>
      <c r="I363" s="50"/>
      <c r="J363" s="50"/>
      <c r="K363" s="50"/>
      <c r="L363" s="50"/>
    </row>
    <row r="364" spans="4:12" s="90" customFormat="1">
      <c r="D364" s="50"/>
      <c r="E364" s="50"/>
      <c r="F364" s="50"/>
      <c r="G364" s="50"/>
      <c r="H364" s="50"/>
      <c r="I364" s="50"/>
      <c r="J364" s="50"/>
      <c r="K364" s="50"/>
      <c r="L364" s="50"/>
    </row>
    <row r="365" spans="4:12" s="90" customFormat="1">
      <c r="D365" s="50"/>
      <c r="E365" s="50"/>
      <c r="F365" s="50"/>
      <c r="G365" s="50"/>
      <c r="H365" s="50"/>
      <c r="I365" s="50"/>
      <c r="J365" s="50"/>
      <c r="K365" s="50"/>
      <c r="L365" s="50"/>
    </row>
    <row r="366" spans="4:12" s="90" customFormat="1">
      <c r="D366" s="50"/>
      <c r="E366" s="50"/>
      <c r="F366" s="50"/>
      <c r="G366" s="50"/>
      <c r="H366" s="50"/>
      <c r="I366" s="50"/>
      <c r="J366" s="50"/>
      <c r="K366" s="50"/>
      <c r="L366" s="50"/>
    </row>
    <row r="367" spans="4:12" s="90" customFormat="1">
      <c r="D367" s="50"/>
      <c r="E367" s="50"/>
      <c r="F367" s="50"/>
      <c r="G367" s="50"/>
      <c r="H367" s="50"/>
      <c r="I367" s="50"/>
      <c r="J367" s="50"/>
      <c r="K367" s="50"/>
      <c r="L367" s="50"/>
    </row>
    <row r="368" spans="4:12" s="90" customFormat="1">
      <c r="D368" s="50"/>
      <c r="E368" s="50"/>
      <c r="F368" s="50"/>
      <c r="G368" s="50"/>
      <c r="H368" s="50"/>
      <c r="I368" s="50"/>
      <c r="J368" s="50"/>
      <c r="K368" s="50"/>
      <c r="L368" s="50"/>
    </row>
    <row r="369" spans="4:12" s="90" customFormat="1">
      <c r="D369" s="50"/>
      <c r="E369" s="50"/>
      <c r="F369" s="50"/>
      <c r="G369" s="50"/>
      <c r="H369" s="50"/>
      <c r="I369" s="50"/>
      <c r="J369" s="50"/>
      <c r="K369" s="50"/>
      <c r="L369" s="50"/>
    </row>
    <row r="370" spans="4:12" s="90" customFormat="1">
      <c r="D370" s="50"/>
      <c r="E370" s="50"/>
      <c r="F370" s="50"/>
      <c r="G370" s="50"/>
      <c r="H370" s="50"/>
      <c r="I370" s="50"/>
      <c r="J370" s="50"/>
      <c r="K370" s="50"/>
      <c r="L370" s="50"/>
    </row>
    <row r="371" spans="4:12" s="90" customFormat="1">
      <c r="D371" s="50"/>
      <c r="E371" s="50"/>
      <c r="F371" s="50"/>
      <c r="G371" s="50"/>
      <c r="H371" s="50"/>
      <c r="I371" s="50"/>
      <c r="J371" s="50"/>
      <c r="K371" s="50"/>
      <c r="L371" s="50"/>
    </row>
    <row r="372" spans="4:12" s="90" customFormat="1">
      <c r="D372" s="50"/>
      <c r="E372" s="50"/>
      <c r="F372" s="50"/>
      <c r="G372" s="50"/>
      <c r="H372" s="50"/>
      <c r="I372" s="50"/>
      <c r="J372" s="50"/>
      <c r="K372" s="50"/>
      <c r="L372" s="50"/>
    </row>
    <row r="373" spans="4:12" s="90" customFormat="1">
      <c r="D373" s="50"/>
      <c r="E373" s="50"/>
      <c r="F373" s="50"/>
      <c r="G373" s="50"/>
      <c r="H373" s="50"/>
      <c r="I373" s="50"/>
      <c r="J373" s="50"/>
      <c r="K373" s="50"/>
      <c r="L373" s="50"/>
    </row>
    <row r="374" spans="4:12" s="90" customFormat="1">
      <c r="D374" s="50"/>
      <c r="E374" s="50"/>
      <c r="F374" s="50"/>
      <c r="G374" s="50"/>
      <c r="H374" s="50"/>
      <c r="I374" s="50"/>
      <c r="J374" s="50"/>
      <c r="K374" s="50"/>
      <c r="L374" s="50"/>
    </row>
    <row r="375" spans="4:12" s="90" customFormat="1">
      <c r="D375" s="50"/>
      <c r="E375" s="50"/>
      <c r="F375" s="50"/>
      <c r="G375" s="50"/>
      <c r="H375" s="50"/>
      <c r="I375" s="50"/>
      <c r="J375" s="50"/>
      <c r="K375" s="50"/>
      <c r="L375" s="50"/>
    </row>
    <row r="376" spans="4:12" s="90" customFormat="1">
      <c r="D376" s="50"/>
      <c r="E376" s="50"/>
      <c r="F376" s="50"/>
      <c r="G376" s="50"/>
      <c r="H376" s="50"/>
      <c r="I376" s="50"/>
      <c r="J376" s="50"/>
      <c r="K376" s="50"/>
      <c r="L376" s="50"/>
    </row>
    <row r="377" spans="4:12" s="90" customFormat="1">
      <c r="D377" s="50"/>
      <c r="E377" s="50"/>
      <c r="F377" s="50"/>
      <c r="G377" s="50"/>
      <c r="H377" s="50"/>
      <c r="I377" s="50"/>
      <c r="J377" s="50"/>
      <c r="K377" s="50"/>
      <c r="L377" s="50"/>
    </row>
    <row r="378" spans="4:12" s="90" customFormat="1">
      <c r="D378" s="50"/>
      <c r="E378" s="50"/>
      <c r="F378" s="50"/>
      <c r="G378" s="50"/>
      <c r="H378" s="50"/>
      <c r="I378" s="50"/>
      <c r="J378" s="50"/>
      <c r="K378" s="50"/>
      <c r="L378" s="50"/>
    </row>
    <row r="379" spans="4:12" s="90" customFormat="1">
      <c r="D379" s="50"/>
      <c r="E379" s="50"/>
      <c r="F379" s="50"/>
      <c r="G379" s="50"/>
      <c r="H379" s="50"/>
      <c r="I379" s="50"/>
      <c r="J379" s="50"/>
      <c r="K379" s="50"/>
      <c r="L379" s="50"/>
    </row>
    <row r="380" spans="4:12" s="90" customFormat="1">
      <c r="D380" s="50"/>
      <c r="E380" s="50"/>
      <c r="F380" s="50"/>
      <c r="G380" s="50"/>
      <c r="H380" s="50"/>
      <c r="I380" s="50"/>
      <c r="J380" s="50"/>
      <c r="K380" s="50"/>
      <c r="L380" s="50"/>
    </row>
    <row r="381" spans="4:12" s="90" customFormat="1">
      <c r="D381" s="50"/>
      <c r="E381" s="50"/>
      <c r="F381" s="50"/>
      <c r="G381" s="50"/>
      <c r="H381" s="50"/>
      <c r="I381" s="50"/>
      <c r="J381" s="50"/>
      <c r="K381" s="50"/>
      <c r="L381" s="50"/>
    </row>
    <row r="382" spans="4:12" s="90" customFormat="1">
      <c r="D382" s="50"/>
      <c r="E382" s="50"/>
      <c r="F382" s="50"/>
      <c r="G382" s="50"/>
      <c r="H382" s="50"/>
      <c r="I382" s="50"/>
      <c r="J382" s="50"/>
      <c r="K382" s="50"/>
      <c r="L382" s="50"/>
    </row>
    <row r="383" spans="4:12" s="90" customFormat="1">
      <c r="D383" s="50"/>
      <c r="E383" s="50"/>
      <c r="F383" s="50"/>
      <c r="G383" s="50"/>
      <c r="H383" s="50"/>
      <c r="I383" s="50"/>
      <c r="J383" s="50"/>
      <c r="K383" s="50"/>
      <c r="L383" s="50"/>
    </row>
    <row r="384" spans="4:12" s="90" customFormat="1">
      <c r="D384" s="50"/>
      <c r="E384" s="50"/>
      <c r="F384" s="50"/>
      <c r="G384" s="50"/>
      <c r="H384" s="50"/>
      <c r="I384" s="50"/>
      <c r="J384" s="50"/>
      <c r="K384" s="50"/>
      <c r="L384" s="50"/>
    </row>
    <row r="385" spans="4:12" s="90" customFormat="1">
      <c r="D385" s="50"/>
      <c r="E385" s="50"/>
      <c r="F385" s="50"/>
      <c r="G385" s="50"/>
      <c r="H385" s="50"/>
      <c r="I385" s="50"/>
      <c r="J385" s="50"/>
      <c r="K385" s="50"/>
      <c r="L385" s="50"/>
    </row>
    <row r="386" spans="4:12" s="90" customFormat="1">
      <c r="D386" s="50"/>
      <c r="E386" s="50"/>
      <c r="F386" s="50"/>
      <c r="G386" s="50"/>
      <c r="H386" s="50"/>
      <c r="I386" s="50"/>
      <c r="J386" s="50"/>
      <c r="K386" s="50"/>
      <c r="L386" s="50"/>
    </row>
    <row r="387" spans="4:12" s="90" customFormat="1">
      <c r="D387" s="50"/>
      <c r="E387" s="50"/>
      <c r="F387" s="50"/>
      <c r="G387" s="50"/>
      <c r="H387" s="50"/>
      <c r="I387" s="50"/>
      <c r="J387" s="50"/>
      <c r="K387" s="50"/>
      <c r="L387" s="50"/>
    </row>
    <row r="388" spans="4:12" s="90" customFormat="1">
      <c r="D388" s="50"/>
      <c r="E388" s="50"/>
      <c r="F388" s="50"/>
      <c r="G388" s="50"/>
      <c r="H388" s="50"/>
      <c r="I388" s="50"/>
      <c r="J388" s="50"/>
      <c r="K388" s="50"/>
      <c r="L388" s="50"/>
    </row>
    <row r="389" spans="4:12" s="90" customFormat="1">
      <c r="D389" s="50"/>
      <c r="E389" s="50"/>
      <c r="F389" s="50"/>
      <c r="G389" s="50"/>
      <c r="H389" s="50"/>
      <c r="I389" s="50"/>
      <c r="J389" s="50"/>
      <c r="K389" s="50"/>
      <c r="L389" s="50"/>
    </row>
    <row r="390" spans="4:12" s="90" customFormat="1">
      <c r="D390" s="50"/>
      <c r="E390" s="50"/>
      <c r="F390" s="50"/>
      <c r="G390" s="50"/>
      <c r="H390" s="50"/>
      <c r="I390" s="50"/>
      <c r="J390" s="50"/>
      <c r="K390" s="50"/>
      <c r="L390" s="50"/>
    </row>
    <row r="391" spans="4:12" s="90" customFormat="1">
      <c r="D391" s="50"/>
      <c r="E391" s="50"/>
      <c r="F391" s="50"/>
      <c r="G391" s="50"/>
      <c r="H391" s="50"/>
      <c r="I391" s="50"/>
      <c r="J391" s="50"/>
      <c r="K391" s="50"/>
      <c r="L391" s="50"/>
    </row>
    <row r="392" spans="4:12" s="90" customFormat="1">
      <c r="D392" s="50"/>
      <c r="E392" s="50"/>
      <c r="F392" s="50"/>
      <c r="G392" s="50"/>
      <c r="H392" s="50"/>
      <c r="I392" s="50"/>
      <c r="J392" s="50"/>
      <c r="K392" s="50"/>
      <c r="L392" s="50"/>
    </row>
    <row r="393" spans="4:12" s="90" customFormat="1">
      <c r="D393" s="50"/>
      <c r="E393" s="50"/>
      <c r="F393" s="50"/>
      <c r="G393" s="50"/>
      <c r="H393" s="50"/>
      <c r="I393" s="50"/>
      <c r="J393" s="50"/>
      <c r="K393" s="50"/>
      <c r="L393" s="50"/>
    </row>
    <row r="394" spans="4:12" s="90" customFormat="1">
      <c r="D394" s="50"/>
      <c r="E394" s="50"/>
      <c r="F394" s="50"/>
      <c r="G394" s="50"/>
      <c r="H394" s="50"/>
      <c r="I394" s="50"/>
      <c r="J394" s="50"/>
      <c r="K394" s="50"/>
      <c r="L394" s="50"/>
    </row>
    <row r="395" spans="4:12" s="90" customFormat="1">
      <c r="D395" s="50"/>
      <c r="E395" s="50"/>
      <c r="F395" s="50"/>
      <c r="G395" s="50"/>
      <c r="H395" s="50"/>
      <c r="I395" s="50"/>
      <c r="J395" s="50"/>
      <c r="K395" s="50"/>
      <c r="L395" s="50"/>
    </row>
    <row r="396" spans="4:12" s="90" customFormat="1">
      <c r="D396" s="50"/>
      <c r="E396" s="50"/>
      <c r="F396" s="50"/>
      <c r="G396" s="50"/>
      <c r="H396" s="50"/>
      <c r="I396" s="50"/>
      <c r="J396" s="50"/>
      <c r="K396" s="50"/>
      <c r="L396" s="50"/>
    </row>
    <row r="397" spans="4:12" s="90" customFormat="1">
      <c r="D397" s="50"/>
      <c r="E397" s="50"/>
      <c r="F397" s="50"/>
      <c r="G397" s="50"/>
      <c r="H397" s="50"/>
      <c r="I397" s="50"/>
      <c r="J397" s="50"/>
      <c r="K397" s="50"/>
      <c r="L397" s="50"/>
    </row>
    <row r="398" spans="4:12" s="90" customFormat="1">
      <c r="D398" s="50"/>
      <c r="E398" s="50"/>
      <c r="F398" s="50"/>
      <c r="G398" s="50"/>
      <c r="H398" s="50"/>
      <c r="I398" s="50"/>
      <c r="J398" s="50"/>
      <c r="K398" s="50"/>
      <c r="L398" s="50"/>
    </row>
    <row r="399" spans="4:12" s="90" customFormat="1">
      <c r="D399" s="50"/>
      <c r="E399" s="50"/>
      <c r="F399" s="50"/>
      <c r="G399" s="50"/>
      <c r="H399" s="50"/>
      <c r="I399" s="50"/>
      <c r="J399" s="50"/>
      <c r="K399" s="50"/>
      <c r="L399" s="50"/>
    </row>
    <row r="400" spans="4:12" s="90" customFormat="1">
      <c r="D400" s="50"/>
      <c r="E400" s="50"/>
      <c r="F400" s="50"/>
      <c r="G400" s="50"/>
      <c r="H400" s="50"/>
      <c r="I400" s="50"/>
      <c r="J400" s="50"/>
      <c r="K400" s="50"/>
      <c r="L400" s="50"/>
    </row>
    <row r="401" spans="4:12" s="90" customFormat="1">
      <c r="D401" s="50"/>
      <c r="E401" s="50"/>
      <c r="F401" s="50"/>
      <c r="G401" s="50"/>
      <c r="H401" s="50"/>
      <c r="I401" s="50"/>
      <c r="J401" s="50"/>
      <c r="K401" s="50"/>
      <c r="L401" s="50"/>
    </row>
    <row r="402" spans="4:12" s="90" customFormat="1">
      <c r="D402" s="50"/>
      <c r="E402" s="50"/>
      <c r="F402" s="50"/>
      <c r="G402" s="50"/>
      <c r="H402" s="50"/>
      <c r="I402" s="50"/>
      <c r="J402" s="50"/>
      <c r="K402" s="50"/>
      <c r="L402" s="50"/>
    </row>
  </sheetData>
  <mergeCells count="1">
    <mergeCell ref="A1:R1"/>
  </mergeCells>
  <phoneticPr fontId="2" type="noConversion"/>
  <printOptions horizontalCentered="1"/>
  <pageMargins left="0.3" right="0.3" top="0.3" bottom="0.3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KQT.Hợp</vt:lpstr>
      <vt:lpstr>Tong hop Huy chuong giai Co vua</vt:lpstr>
      <vt:lpstr>20a</vt:lpstr>
      <vt:lpstr>17a</vt:lpstr>
      <vt:lpstr>15a</vt:lpstr>
      <vt:lpstr>13a</vt:lpstr>
      <vt:lpstr>11a</vt:lpstr>
      <vt:lpstr>9a</vt:lpstr>
      <vt:lpstr>7a</vt:lpstr>
      <vt:lpstr>6a</vt:lpstr>
      <vt:lpstr>20u</vt:lpstr>
      <vt:lpstr>17u</vt:lpstr>
      <vt:lpstr>15u</vt:lpstr>
      <vt:lpstr>13u</vt:lpstr>
      <vt:lpstr>11u</vt:lpstr>
      <vt:lpstr>9u</vt:lpstr>
      <vt:lpstr>7u</vt:lpstr>
      <vt:lpstr>6u</vt:lpstr>
      <vt:lpstr>d6a</vt:lpstr>
      <vt:lpstr>d7a</vt:lpstr>
      <vt:lpstr>d9a</vt:lpstr>
      <vt:lpstr>d11a</vt:lpstr>
      <vt:lpstr>d13a</vt:lpstr>
      <vt:lpstr>d15a</vt:lpstr>
      <vt:lpstr>d17a</vt:lpstr>
      <vt:lpstr>d20a</vt:lpstr>
      <vt:lpstr>d6u</vt:lpstr>
      <vt:lpstr>d7u</vt:lpstr>
      <vt:lpstr>d9u</vt:lpstr>
      <vt:lpstr>d11u</vt:lpstr>
      <vt:lpstr>d13u</vt:lpstr>
      <vt:lpstr>d15u</vt:lpstr>
      <vt:lpstr>d17u</vt:lpstr>
      <vt:lpstr>d20u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Chien_IBM</dc:creator>
  <cp:lastModifiedBy>Devil</cp:lastModifiedBy>
  <cp:lastPrinted>2015-07-07T05:44:40Z</cp:lastPrinted>
  <dcterms:created xsi:type="dcterms:W3CDTF">2007-07-13T04:38:03Z</dcterms:created>
  <dcterms:modified xsi:type="dcterms:W3CDTF">2015-07-16T02:48:05Z</dcterms:modified>
</cp:coreProperties>
</file>